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12768" windowHeight="5724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1" i="1"/>
  <c r="F11"/>
  <c r="G11"/>
  <c r="H13"/>
  <c r="D11"/>
  <c r="H7"/>
  <c r="H8"/>
  <c r="H9"/>
  <c r="H10"/>
  <c r="H6"/>
  <c r="H5"/>
  <c r="H11" l="1"/>
</calcChain>
</file>

<file path=xl/sharedStrings.xml><?xml version="1.0" encoding="utf-8"?>
<sst xmlns="http://schemas.openxmlformats.org/spreadsheetml/2006/main" count="21" uniqueCount="21">
  <si>
    <t>公司名称</t>
  </si>
  <si>
    <t>资产总额</t>
  </si>
  <si>
    <t>负债总额</t>
  </si>
  <si>
    <t>所有者权益总额</t>
  </si>
  <si>
    <t>国有资产保值增值率</t>
  </si>
  <si>
    <t>期初数</t>
  </si>
  <si>
    <t>期末数</t>
  </si>
  <si>
    <t>2019-2020学年度校办企业资产、负债、国有资产保值增值信息</t>
  </si>
  <si>
    <t>统计数据时间节点为2019年9月1日至2020年8月31日</t>
  </si>
  <si>
    <t>武汉中南民大科技企业孵化器管理有限公司</t>
  </si>
  <si>
    <t>武汉智慧文博新融合产业发展研究院有限公司</t>
  </si>
  <si>
    <t>武汉中南民大科技园运营管理有限公司</t>
  </si>
  <si>
    <t>武汉中南民大设计研究院有限公司</t>
  </si>
  <si>
    <r>
      <t>武汉中南民大科技咨询服务有限公司</t>
    </r>
    <r>
      <rPr>
        <sz val="10.5"/>
        <color theme="1"/>
        <rFont val="宋体"/>
        <family val="3"/>
        <charset val="134"/>
        <scheme val="minor"/>
      </rPr>
      <t xml:space="preserve"> </t>
    </r>
  </si>
  <si>
    <t>合计数</t>
    <phoneticPr fontId="6" type="noConversion"/>
  </si>
  <si>
    <t>抵消数</t>
    <phoneticPr fontId="6" type="noConversion"/>
  </si>
  <si>
    <t>所属全资子公司名称</t>
    <phoneticPr fontId="6" type="noConversion"/>
  </si>
  <si>
    <t>武汉中南民族大学资产经营管理有限公司（本级）</t>
    <phoneticPr fontId="6" type="noConversion"/>
  </si>
  <si>
    <t>武汉中南民族大学资产经营管理有限公司（合并）</t>
    <phoneticPr fontId="6" type="noConversion"/>
  </si>
  <si>
    <t>说明：资产公司本级及合并数据中，国有资产保值增值率计算剔除了中南民族大学于2020年6月增资19,300,000.00元。</t>
    <phoneticPr fontId="6" type="noConversion"/>
  </si>
  <si>
    <t>武汉中南民族大学资产经营管理有限公司</t>
    <phoneticPr fontId="6" type="noConversion"/>
  </si>
</sst>
</file>

<file path=xl/styles.xml><?xml version="1.0" encoding="utf-8"?>
<styleSheet xmlns="http://schemas.openxmlformats.org/spreadsheetml/2006/main">
  <numFmts count="30">
    <numFmt numFmtId="41" formatCode="_ * #,##0_ ;_ * \-#,##0_ ;_ * &quot;-&quot;_ ;_ @_ "/>
    <numFmt numFmtId="43" formatCode="_ * #,##0.00_ ;_ * \-#,##0.00_ ;_ * &quot;-&quot;??_ ;_ @_ "/>
    <numFmt numFmtId="176" formatCode="&quot;￥&quot;#,##0;&quot;￥&quot;\-#,##0"/>
    <numFmt numFmtId="177" formatCode="_ &quot;￥&quot;* #,##0_ ;_ &quot;￥&quot;* \-#,##0_ ;_ &quot;￥&quot;* &quot;-&quot;_ ;_ @_ 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_-* #,##0.00_-;\-* #,##0.00_-;_-* &quot;-&quot;??_-;_-@_-"/>
    <numFmt numFmtId="181" formatCode="&quot;$&quot;#,##0_);[Red]\(&quot;$&quot;#,##0\)"/>
    <numFmt numFmtId="182" formatCode="&quot;$&quot;#,##0.00_);[Red]\(&quot;$&quot;#,##0.00\)"/>
    <numFmt numFmtId="183" formatCode="0.0"/>
    <numFmt numFmtId="184" formatCode="0.000000"/>
    <numFmt numFmtId="185" formatCode="_ &quot;\&quot;* #,##0.00_ ;_ &quot;\&quot;* &quot;\&quot;&quot;\&quot;&quot;\&quot;&quot;\&quot;&quot;\&quot;&quot;\&quot;&quot;\&quot;&quot;\&quot;&quot;\&quot;&quot;\&quot;\-#,##0.00_ ;_ &quot;\&quot;* &quot;-&quot;??_ ;_ @_ "/>
    <numFmt numFmtId="186" formatCode="&quot;\&quot;#,##0;&quot;\&quot;&quot;\&quot;&quot;\&quot;&quot;\&quot;&quot;\&quot;&quot;\&quot;&quot;\&quot;&quot;\&quot;&quot;\&quot;&quot;\&quot;&quot;\&quot;&quot;\&quot;\-#,##0"/>
    <numFmt numFmtId="187" formatCode="&quot;\&quot;#,##0;[Red]&quot;\&quot;&quot;\&quot;&quot;\&quot;&quot;\&quot;&quot;\&quot;&quot;\&quot;&quot;\&quot;&quot;\&quot;&quot;\&quot;&quot;\&quot;&quot;\&quot;&quot;\&quot;\-#,##0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mm/dd/yy_)"/>
    <numFmt numFmtId="191" formatCode="mmm\ dd\,\ yy"/>
    <numFmt numFmtId="192" formatCode="yyyy&quot;年&quot;m&quot;月&quot;;@"/>
    <numFmt numFmtId="193" formatCode="_ * #,##0_ ;_ * &quot;\&quot;&quot;\&quot;&quot;\&quot;&quot;\&quot;&quot;\&quot;&quot;\&quot;&quot;\&quot;&quot;\&quot;\-#,##0_ ;_ * &quot;-&quot;_ ;_ @_ "/>
    <numFmt numFmtId="194" formatCode="_-#,##0_-;\(#,##0\);_-\ \ &quot;-&quot;_-;_-@_-"/>
    <numFmt numFmtId="195" formatCode="_-#,##0.00_-;\(#,##0.00\);_-\ \ &quot;-&quot;_-;_-@_-"/>
    <numFmt numFmtId="196" formatCode="mmm/dd/yyyy;_-\ &quot;N/A&quot;_-;_-\ &quot;-&quot;_-"/>
    <numFmt numFmtId="197" formatCode="mmm/yyyy;_-\ &quot;N/A&quot;_-;_-\ &quot;-&quot;_-"/>
    <numFmt numFmtId="198" formatCode="_-#,##0%_-;\(#,##0%\);_-\ &quot;-&quot;_-"/>
    <numFmt numFmtId="199" formatCode="_-#,###,_-;\(#,###,\);_-\ \ &quot;-&quot;_-;_-@_-"/>
    <numFmt numFmtId="200" formatCode="_-#,###.00,_-;\(#,###.00,\);_-\ \ &quot;-&quot;_-;_-@_-"/>
    <numFmt numFmtId="201" formatCode="_-#0&quot;.&quot;0,_-;\(#0&quot;.&quot;0,\);_-\ \ &quot;-&quot;_-;_-@_-"/>
    <numFmt numFmtId="202" formatCode="_-#0&quot;.&quot;0000_-;\(#0&quot;.&quot;0000\);_-\ \ &quot;-&quot;_-;_-@_-"/>
    <numFmt numFmtId="203" formatCode="_([$€-2]* #,##0.00_);_([$€-2]* \(#,##0.00\);_([$€-2]* &quot;-&quot;??_)"/>
  </numFmts>
  <fonts count="40">
    <font>
      <sz val="11"/>
      <color theme="1"/>
      <name val="Tahoma"/>
      <family val="2"/>
      <charset val="134"/>
    </font>
    <font>
      <sz val="12"/>
      <name val="宋体"/>
      <charset val="134"/>
    </font>
    <font>
      <sz val="10"/>
      <name val="Arial"/>
      <family val="2"/>
    </font>
    <font>
      <sz val="20"/>
      <name val="黑体"/>
      <family val="3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Tahoma"/>
      <family val="2"/>
      <charset val="134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0"/>
      <name val="Times New Roman"/>
      <family val="1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ＭＳ Ｐゴシック"/>
      <family val="2"/>
    </font>
    <font>
      <sz val="11"/>
      <color indexed="9"/>
      <name val="宋体"/>
      <family val="3"/>
      <charset val="134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Calibri"/>
      <family val="2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1"/>
      <color indexed="17"/>
      <name val="Calibri"/>
      <family val="2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2"/>
      <name val="新細明體"/>
      <family val="1"/>
    </font>
    <font>
      <sz val="11"/>
      <color indexed="60"/>
      <name val="宋体"/>
      <family val="3"/>
      <charset val="134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2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30"/>
      </patternFill>
    </fill>
    <fill>
      <patternFill patternType="solid">
        <fgColor indexed="10"/>
        <bgColor indexed="1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57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36"/>
        <bgColor indexed="36"/>
      </patternFill>
    </fill>
    <fill>
      <patternFill patternType="solid">
        <fgColor indexed="46"/>
        <bgColor indexed="46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724">
    <xf numFmtId="0" fontId="0" fillId="0" borderId="0"/>
    <xf numFmtId="0" fontId="1" fillId="0" borderId="0"/>
    <xf numFmtId="0" fontId="2" fillId="0" borderId="0"/>
    <xf numFmtId="0" fontId="5" fillId="0" borderId="0"/>
    <xf numFmtId="43" fontId="1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43" fontId="8" fillId="0" borderId="0" applyFont="0" applyFill="0" applyBorder="0" applyAlignment="0" applyProtection="0">
      <alignment vertical="center"/>
    </xf>
    <xf numFmtId="0" fontId="10" fillId="0" borderId="0"/>
    <xf numFmtId="0" fontId="8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0" borderId="0">
      <alignment horizontal="center" wrapText="1"/>
      <protection locked="0"/>
    </xf>
    <xf numFmtId="185" fontId="10" fillId="0" borderId="0" applyFill="0" applyBorder="0" applyAlignment="0"/>
    <xf numFmtId="185" fontId="10" fillId="0" borderId="0" applyFill="0" applyBorder="0" applyAlignment="0"/>
    <xf numFmtId="184" fontId="10" fillId="0" borderId="0" applyFill="0" applyBorder="0" applyAlignment="0"/>
    <xf numFmtId="186" fontId="10" fillId="0" borderId="0" applyFill="0" applyBorder="0" applyAlignment="0"/>
    <xf numFmtId="186" fontId="10" fillId="0" borderId="0" applyFill="0" applyBorder="0" applyAlignment="0"/>
    <xf numFmtId="187" fontId="10" fillId="0" borderId="0" applyFill="0" applyBorder="0" applyAlignment="0"/>
    <xf numFmtId="187" fontId="10" fillId="0" borderId="0" applyFill="0" applyBorder="0" applyAlignment="0"/>
    <xf numFmtId="179" fontId="10" fillId="0" borderId="0" applyFill="0" applyBorder="0" applyAlignment="0"/>
    <xf numFmtId="179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83" fontId="10" fillId="0" borderId="0" applyFill="0" applyBorder="0" applyAlignment="0"/>
    <xf numFmtId="184" fontId="10" fillId="0" borderId="0" applyFill="0" applyBorder="0" applyAlignment="0"/>
    <xf numFmtId="41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38" fontId="14" fillId="38" borderId="0" applyNumberFormat="0" applyBorder="0" applyAlignment="0" applyProtection="0"/>
    <xf numFmtId="0" fontId="10" fillId="0" borderId="3" applyNumberFormat="0" applyAlignment="0" applyProtection="0">
      <alignment horizontal="left" vertical="center"/>
    </xf>
    <xf numFmtId="0" fontId="10" fillId="0" borderId="4">
      <alignment horizontal="left" vertical="center"/>
    </xf>
    <xf numFmtId="10" fontId="14" fillId="39" borderId="1" applyNumberFormat="0" applyBorder="0" applyAlignment="0" applyProtection="0"/>
    <xf numFmtId="193" fontId="2" fillId="0" borderId="0"/>
    <xf numFmtId="0" fontId="10" fillId="0" borderId="0"/>
    <xf numFmtId="10" fontId="2" fillId="0" borderId="0" applyFont="0" applyFill="0" applyBorder="0" applyAlignment="0" applyProtection="0"/>
    <xf numFmtId="0" fontId="15" fillId="0" borderId="0" applyNumberFormat="0" applyFont="0" applyFill="0" applyBorder="0" applyAlignment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/>
    <xf numFmtId="0" fontId="10" fillId="0" borderId="0" applyNumberForma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10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0" fillId="10" borderId="12" applyNumberFormat="0" applyAlignment="0" applyProtection="0">
      <alignment vertical="center"/>
    </xf>
    <xf numFmtId="0" fontId="10" fillId="10" borderId="12" applyNumberFormat="0" applyAlignment="0" applyProtection="0">
      <alignment vertical="center"/>
    </xf>
    <xf numFmtId="0" fontId="10" fillId="40" borderId="13" applyNumberFormat="0" applyAlignment="0" applyProtection="0">
      <alignment vertical="center"/>
    </xf>
    <xf numFmtId="0" fontId="10" fillId="40" borderId="1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189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1" fontId="10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0" fontId="10" fillId="0" borderId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15" applyNumberFormat="0" applyAlignment="0" applyProtection="0">
      <alignment vertical="center"/>
    </xf>
    <xf numFmtId="0" fontId="10" fillId="10" borderId="15" applyNumberFormat="0" applyAlignment="0" applyProtection="0">
      <alignment vertical="center"/>
    </xf>
    <xf numFmtId="0" fontId="10" fillId="3" borderId="12" applyNumberFormat="0" applyAlignment="0" applyProtection="0">
      <alignment vertical="center"/>
    </xf>
    <xf numFmtId="0" fontId="10" fillId="3" borderId="12" applyNumberFormat="0" applyAlignment="0" applyProtection="0">
      <alignment vertical="center"/>
    </xf>
    <xf numFmtId="0" fontId="10" fillId="0" borderId="0"/>
    <xf numFmtId="0" fontId="10" fillId="4" borderId="5" applyNumberFormat="0" applyFont="0" applyAlignment="0" applyProtection="0">
      <alignment vertical="center"/>
    </xf>
    <xf numFmtId="0" fontId="10" fillId="4" borderId="5" applyNumberFormat="0" applyFont="0" applyAlignment="0" applyProtection="0">
      <alignment vertical="center"/>
    </xf>
    <xf numFmtId="0" fontId="21" fillId="0" borderId="0">
      <alignment vertical="center"/>
    </xf>
    <xf numFmtId="0" fontId="12" fillId="0" borderId="0"/>
    <xf numFmtId="0" fontId="12" fillId="0" borderId="0"/>
    <xf numFmtId="0" fontId="21" fillId="0" borderId="0">
      <alignment vertical="center"/>
    </xf>
    <xf numFmtId="43" fontId="8" fillId="0" borderId="0" applyFont="0" applyFill="0" applyBorder="0" applyAlignment="0" applyProtection="0"/>
    <xf numFmtId="0" fontId="12" fillId="0" borderId="0"/>
    <xf numFmtId="0" fontId="2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85" fontId="8" fillId="0" borderId="0" applyFill="0" applyBorder="0" applyAlignment="0"/>
    <xf numFmtId="186" fontId="8" fillId="0" borderId="0" applyFill="0" applyBorder="0" applyAlignment="0"/>
    <xf numFmtId="187" fontId="8" fillId="0" borderId="0" applyFill="0" applyBorder="0" applyAlignment="0"/>
    <xf numFmtId="179" fontId="8" fillId="0" borderId="0" applyFill="0" applyBorder="0" applyAlignment="0"/>
    <xf numFmtId="185" fontId="8" fillId="0" borderId="0" applyFill="0" applyBorder="0" applyAlignment="0"/>
    <xf numFmtId="185" fontId="8" fillId="0" borderId="0" applyFont="0" applyFill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2" fillId="0" borderId="0"/>
    <xf numFmtId="0" fontId="12" fillId="0" borderId="0"/>
    <xf numFmtId="0" fontId="12" fillId="0" borderId="0"/>
    <xf numFmtId="0" fontId="2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17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30" fillId="2" borderId="15" applyNumberFormat="0" applyAlignment="0" applyProtection="0">
      <alignment vertical="center"/>
    </xf>
    <xf numFmtId="0" fontId="30" fillId="2" borderId="15" applyNumberFormat="0" applyAlignment="0" applyProtection="0">
      <alignment vertical="center"/>
    </xf>
    <xf numFmtId="0" fontId="30" fillId="2" borderId="15" applyNumberFormat="0" applyAlignment="0" applyProtection="0">
      <alignment vertical="center"/>
    </xf>
    <xf numFmtId="0" fontId="30" fillId="2" borderId="15" applyNumberFormat="0" applyAlignment="0" applyProtection="0">
      <alignment vertical="center"/>
    </xf>
    <xf numFmtId="0" fontId="30" fillId="2" borderId="15" applyNumberFormat="0" applyAlignment="0" applyProtection="0">
      <alignment vertical="center"/>
    </xf>
    <xf numFmtId="0" fontId="30" fillId="2" borderId="15" applyNumberFormat="0" applyAlignment="0" applyProtection="0">
      <alignment vertical="center"/>
    </xf>
    <xf numFmtId="0" fontId="30" fillId="2" borderId="15" applyNumberFormat="0" applyAlignment="0" applyProtection="0">
      <alignment vertical="center"/>
    </xf>
    <xf numFmtId="0" fontId="30" fillId="2" borderId="15" applyNumberFormat="0" applyAlignment="0" applyProtection="0">
      <alignment vertical="center"/>
    </xf>
    <xf numFmtId="0" fontId="30" fillId="2" borderId="15" applyNumberFormat="0" applyAlignment="0" applyProtection="0">
      <alignment vertical="center"/>
    </xf>
    <xf numFmtId="0" fontId="30" fillId="2" borderId="15" applyNumberFormat="0" applyAlignment="0" applyProtection="0">
      <alignment vertical="center"/>
    </xf>
    <xf numFmtId="0" fontId="30" fillId="2" borderId="15" applyNumberFormat="0" applyAlignment="0" applyProtection="0">
      <alignment vertical="center"/>
    </xf>
    <xf numFmtId="0" fontId="30" fillId="2" borderId="15" applyNumberFormat="0" applyAlignment="0" applyProtection="0">
      <alignment vertical="center"/>
    </xf>
    <xf numFmtId="0" fontId="30" fillId="2" borderId="15" applyNumberFormat="0" applyAlignment="0" applyProtection="0">
      <alignment vertical="center"/>
    </xf>
    <xf numFmtId="0" fontId="30" fillId="2" borderId="15" applyNumberFormat="0" applyAlignment="0" applyProtection="0">
      <alignment vertical="center"/>
    </xf>
    <xf numFmtId="0" fontId="30" fillId="2" borderId="15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8" fillId="0" borderId="0"/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5" fontId="8" fillId="0" borderId="0" applyFill="0" applyBorder="0" applyAlignment="0"/>
    <xf numFmtId="185" fontId="8" fillId="0" borderId="0" applyFill="0" applyBorder="0" applyAlignment="0"/>
    <xf numFmtId="185" fontId="8" fillId="0" borderId="0" applyFill="0" applyBorder="0" applyAlignment="0"/>
    <xf numFmtId="185" fontId="8" fillId="0" borderId="0" applyFill="0" applyBorder="0" applyAlignment="0"/>
    <xf numFmtId="186" fontId="8" fillId="0" borderId="0" applyFill="0" applyBorder="0" applyAlignment="0"/>
    <xf numFmtId="186" fontId="8" fillId="0" borderId="0" applyFill="0" applyBorder="0" applyAlignment="0"/>
    <xf numFmtId="186" fontId="8" fillId="0" borderId="0" applyFill="0" applyBorder="0" applyAlignment="0"/>
    <xf numFmtId="186" fontId="8" fillId="0" borderId="0" applyFill="0" applyBorder="0" applyAlignment="0"/>
    <xf numFmtId="187" fontId="8" fillId="0" borderId="0" applyFill="0" applyBorder="0" applyAlignment="0"/>
    <xf numFmtId="187" fontId="8" fillId="0" borderId="0" applyFill="0" applyBorder="0" applyAlignment="0"/>
    <xf numFmtId="187" fontId="8" fillId="0" borderId="0" applyFill="0" applyBorder="0" applyAlignment="0"/>
    <xf numFmtId="187" fontId="8" fillId="0" borderId="0" applyFill="0" applyBorder="0" applyAlignment="0"/>
    <xf numFmtId="179" fontId="8" fillId="0" borderId="0" applyFill="0" applyBorder="0" applyAlignment="0"/>
    <xf numFmtId="179" fontId="8" fillId="0" borderId="0" applyFill="0" applyBorder="0" applyAlignment="0"/>
    <xf numFmtId="179" fontId="8" fillId="0" borderId="0" applyFill="0" applyBorder="0" applyAlignment="0"/>
    <xf numFmtId="179" fontId="8" fillId="0" borderId="0" applyFill="0" applyBorder="0" applyAlignment="0"/>
    <xf numFmtId="185" fontId="8" fillId="0" borderId="0" applyFill="0" applyBorder="0" applyAlignment="0"/>
    <xf numFmtId="185" fontId="8" fillId="0" borderId="0" applyFill="0" applyBorder="0" applyAlignment="0"/>
    <xf numFmtId="185" fontId="8" fillId="0" borderId="0" applyFill="0" applyBorder="0" applyAlignment="0"/>
    <xf numFmtId="185" fontId="8" fillId="0" borderId="0" applyFill="0" applyBorder="0" applyAlignment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25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21" fillId="0" borderId="0">
      <alignment vertical="center"/>
      <protection locked="0"/>
    </xf>
    <xf numFmtId="43" fontId="2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49" fontId="9" fillId="0" borderId="0" applyProtection="0">
      <alignment horizontal="left"/>
    </xf>
    <xf numFmtId="194" fontId="9" fillId="0" borderId="0" applyFill="0" applyBorder="0" applyProtection="0">
      <alignment horizontal="right"/>
    </xf>
    <xf numFmtId="195" fontId="9" fillId="0" borderId="0" applyFill="0" applyBorder="0" applyProtection="0">
      <alignment horizontal="right"/>
    </xf>
    <xf numFmtId="196" fontId="35" fillId="0" borderId="0" applyFill="0" applyBorder="0" applyProtection="0">
      <alignment horizontal="center"/>
    </xf>
    <xf numFmtId="197" fontId="35" fillId="0" borderId="0" applyFill="0" applyBorder="0" applyProtection="0">
      <alignment horizontal="center"/>
    </xf>
    <xf numFmtId="198" fontId="36" fillId="0" borderId="0" applyFill="0" applyBorder="0" applyProtection="0">
      <alignment horizontal="right"/>
    </xf>
    <xf numFmtId="199" fontId="9" fillId="0" borderId="0" applyFill="0" applyBorder="0" applyProtection="0">
      <alignment horizontal="right"/>
    </xf>
    <xf numFmtId="200" fontId="9" fillId="0" borderId="0" applyFill="0" applyBorder="0" applyProtection="0">
      <alignment horizontal="right"/>
    </xf>
    <xf numFmtId="201" fontId="9" fillId="0" borderId="0" applyFill="0" applyBorder="0" applyProtection="0">
      <alignment horizontal="right"/>
    </xf>
    <xf numFmtId="202" fontId="9" fillId="0" borderId="0" applyFill="0" applyBorder="0" applyProtection="0">
      <alignment horizontal="right"/>
    </xf>
    <xf numFmtId="203" fontId="9" fillId="0" borderId="0" applyFont="0" applyFill="0" applyBorder="0" applyAlignment="0" applyProtection="0"/>
    <xf numFmtId="0" fontId="8" fillId="0" borderId="0">
      <protection locked="0"/>
    </xf>
    <xf numFmtId="9" fontId="8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1" fillId="0" borderId="0">
      <alignment vertical="center"/>
      <protection locked="0"/>
    </xf>
    <xf numFmtId="0" fontId="8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0" fillId="2" borderId="15" applyNumberFormat="0" applyAlignment="0" applyProtection="0">
      <alignment vertical="center"/>
    </xf>
    <xf numFmtId="0" fontId="30" fillId="2" borderId="15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85" fontId="8" fillId="0" borderId="0" applyFill="0" applyBorder="0" applyAlignment="0"/>
    <xf numFmtId="185" fontId="8" fillId="0" borderId="0" applyFill="0" applyBorder="0" applyAlignment="0"/>
    <xf numFmtId="186" fontId="8" fillId="0" borderId="0" applyFill="0" applyBorder="0" applyAlignment="0"/>
    <xf numFmtId="186" fontId="8" fillId="0" borderId="0" applyFill="0" applyBorder="0" applyAlignment="0"/>
    <xf numFmtId="187" fontId="8" fillId="0" borderId="0" applyFill="0" applyBorder="0" applyAlignment="0"/>
    <xf numFmtId="187" fontId="8" fillId="0" borderId="0" applyFill="0" applyBorder="0" applyAlignment="0"/>
    <xf numFmtId="179" fontId="8" fillId="0" borderId="0" applyFill="0" applyBorder="0" applyAlignment="0"/>
    <xf numFmtId="179" fontId="8" fillId="0" borderId="0" applyFill="0" applyBorder="0" applyAlignment="0"/>
    <xf numFmtId="185" fontId="8" fillId="0" borderId="0" applyFill="0" applyBorder="0" applyAlignment="0"/>
    <xf numFmtId="185" fontId="8" fillId="0" borderId="0" applyFill="0" applyBorder="0" applyAlignment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38" fontId="14" fillId="38" borderId="0" applyNumberFormat="0" applyBorder="0" applyAlignment="0" applyProtection="0"/>
    <xf numFmtId="38" fontId="14" fillId="38" borderId="0" applyNumberFormat="0" applyBorder="0" applyAlignment="0" applyProtection="0"/>
    <xf numFmtId="38" fontId="14" fillId="38" borderId="0" applyNumberFormat="0" applyBorder="0" applyAlignment="0" applyProtection="0"/>
    <xf numFmtId="38" fontId="14" fillId="38" borderId="0" applyNumberFormat="0" applyBorder="0" applyAlignment="0" applyProtection="0"/>
    <xf numFmtId="38" fontId="14" fillId="38" borderId="0" applyNumberFormat="0" applyBorder="0" applyAlignment="0" applyProtection="0"/>
    <xf numFmtId="38" fontId="14" fillId="38" borderId="0" applyNumberFormat="0" applyBorder="0" applyAlignment="0" applyProtection="0"/>
    <xf numFmtId="38" fontId="14" fillId="38" borderId="0" applyNumberFormat="0" applyBorder="0" applyAlignment="0" applyProtection="0"/>
    <xf numFmtId="38" fontId="14" fillId="38" borderId="0" applyNumberFormat="0" applyBorder="0" applyAlignment="0" applyProtection="0"/>
    <xf numFmtId="38" fontId="14" fillId="38" borderId="0" applyNumberFormat="0" applyBorder="0" applyAlignment="0" applyProtection="0"/>
    <xf numFmtId="38" fontId="14" fillId="38" borderId="0" applyNumberFormat="0" applyBorder="0" applyAlignment="0" applyProtection="0"/>
    <xf numFmtId="38" fontId="14" fillId="38" borderId="0" applyNumberFormat="0" applyBorder="0" applyAlignment="0" applyProtection="0"/>
    <xf numFmtId="38" fontId="14" fillId="38" borderId="0" applyNumberFormat="0" applyBorder="0" applyAlignment="0" applyProtection="0"/>
    <xf numFmtId="38" fontId="14" fillId="38" borderId="0" applyNumberFormat="0" applyBorder="0" applyAlignment="0" applyProtection="0"/>
    <xf numFmtId="38" fontId="14" fillId="38" borderId="0" applyNumberFormat="0" applyBorder="0" applyAlignment="0" applyProtection="0"/>
    <xf numFmtId="38" fontId="14" fillId="38" borderId="0" applyNumberFormat="0" applyBorder="0" applyAlignment="0" applyProtection="0"/>
    <xf numFmtId="38" fontId="14" fillId="38" borderId="0" applyNumberFormat="0" applyBorder="0" applyAlignment="0" applyProtection="0"/>
    <xf numFmtId="38" fontId="14" fillId="38" borderId="0" applyNumberFormat="0" applyBorder="0" applyAlignment="0" applyProtection="0"/>
    <xf numFmtId="38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7" fillId="40" borderId="1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0" fillId="2" borderId="15" applyNumberFormat="0" applyAlignment="0" applyProtection="0">
      <alignment vertical="center"/>
    </xf>
    <xf numFmtId="0" fontId="30" fillId="2" borderId="15" applyNumberFormat="0" applyAlignment="0" applyProtection="0">
      <alignment vertical="center"/>
    </xf>
    <xf numFmtId="0" fontId="30" fillId="2" borderId="15" applyNumberFormat="0" applyAlignment="0" applyProtection="0">
      <alignment vertical="center"/>
    </xf>
    <xf numFmtId="0" fontId="30" fillId="2" borderId="15" applyNumberFormat="0" applyAlignment="0" applyProtection="0">
      <alignment vertical="center"/>
    </xf>
    <xf numFmtId="0" fontId="30" fillId="2" borderId="15" applyNumberFormat="0" applyAlignment="0" applyProtection="0">
      <alignment vertical="center"/>
    </xf>
    <xf numFmtId="0" fontId="30" fillId="2" borderId="15" applyNumberFormat="0" applyAlignment="0" applyProtection="0">
      <alignment vertical="center"/>
    </xf>
    <xf numFmtId="0" fontId="30" fillId="2" borderId="15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/>
    <xf numFmtId="0" fontId="37" fillId="0" borderId="1" xfId="1" applyFont="1" applyBorder="1"/>
    <xf numFmtId="43" fontId="7" fillId="0" borderId="1" xfId="6" applyFont="1" applyBorder="1" applyAlignment="1"/>
    <xf numFmtId="43" fontId="0" fillId="0" borderId="0" xfId="0" applyNumberFormat="1"/>
    <xf numFmtId="0" fontId="4" fillId="0" borderId="1" xfId="1" applyFont="1" applyBorder="1" applyAlignment="1">
      <alignment horizontal="center"/>
    </xf>
    <xf numFmtId="10" fontId="8" fillId="0" borderId="1" xfId="1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1" applyBorder="1" applyAlignment="1">
      <alignment horizontal="left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center"/>
    </xf>
    <xf numFmtId="0" fontId="39" fillId="0" borderId="1" xfId="1" applyFont="1" applyBorder="1" applyAlignment="1">
      <alignment horizontal="center" vertical="center" wrapText="1"/>
    </xf>
    <xf numFmtId="0" fontId="39" fillId="0" borderId="1" xfId="1" applyFont="1" applyBorder="1" applyAlignment="1">
      <alignment horizontal="center"/>
    </xf>
  </cellXfs>
  <cellStyles count="1724">
    <cellStyle name="_x000a_mouse.drv=lm" xfId="11"/>
    <cellStyle name="_x000a_mouse.drv=lm 10" xfId="292"/>
    <cellStyle name="_x000a_mouse.drv=lm 11" xfId="293"/>
    <cellStyle name="_x000a_mouse.drv=lm 12" xfId="294"/>
    <cellStyle name="_x000a_mouse.drv=lm 13" xfId="295"/>
    <cellStyle name="_x000a_mouse.drv=lm 14" xfId="296"/>
    <cellStyle name="_x000a_mouse.drv=lm 15" xfId="297"/>
    <cellStyle name="_x000a_mouse.drv=lm 16" xfId="298"/>
    <cellStyle name="_x000a_mouse.drv=lm 17" xfId="1144"/>
    <cellStyle name="_x000a_mouse.drv=lm 18" xfId="1145"/>
    <cellStyle name="_x000a_mouse.drv=lm 19" xfId="1237"/>
    <cellStyle name="_x000a_mouse.drv=lm 2" xfId="12"/>
    <cellStyle name="_x000a_mouse.drv=lm 2 10" xfId="299"/>
    <cellStyle name="_x000a_mouse.drv=lm 2 11" xfId="300"/>
    <cellStyle name="_x000a_mouse.drv=lm 2 12" xfId="301"/>
    <cellStyle name="_x000a_mouse.drv=lm 2 13" xfId="302"/>
    <cellStyle name="_x000a_mouse.drv=lm 2 14" xfId="303"/>
    <cellStyle name="_x000a_mouse.drv=lm 2 15" xfId="304"/>
    <cellStyle name="_x000a_mouse.drv=lm 2 16" xfId="1146"/>
    <cellStyle name="_x000a_mouse.drv=lm 2 17" xfId="1147"/>
    <cellStyle name="_x000a_mouse.drv=lm 2 18" xfId="1238"/>
    <cellStyle name="_x000a_mouse.drv=lm 2 19" xfId="1239"/>
    <cellStyle name="_x000a_mouse.drv=lm 2 2" xfId="305"/>
    <cellStyle name="_x000a_mouse.drv=lm 2 20" xfId="1240"/>
    <cellStyle name="_x000a_mouse.drv=lm 2 21" xfId="1241"/>
    <cellStyle name="_x000a_mouse.drv=lm 2 22" xfId="1242"/>
    <cellStyle name="_x000a_mouse.drv=lm 2 23" xfId="1243"/>
    <cellStyle name="_x000a_mouse.drv=lm 2 24" xfId="1244"/>
    <cellStyle name="_x000a_mouse.drv=lm 2 25" xfId="1245"/>
    <cellStyle name="_x000a_mouse.drv=lm 2 26" xfId="1246"/>
    <cellStyle name="_x000a_mouse.drv=lm 2 27" xfId="1247"/>
    <cellStyle name="_x000a_mouse.drv=lm 2 28" xfId="1248"/>
    <cellStyle name="_x000a_mouse.drv=lm 2 29" xfId="1249"/>
    <cellStyle name="_x000a_mouse.drv=lm 2 3" xfId="306"/>
    <cellStyle name="_x000a_mouse.drv=lm 2 30" xfId="1250"/>
    <cellStyle name="_x000a_mouse.drv=lm 2 4" xfId="307"/>
    <cellStyle name="_x000a_mouse.drv=lm 2 5" xfId="308"/>
    <cellStyle name="_x000a_mouse.drv=lm 2 6" xfId="309"/>
    <cellStyle name="_x000a_mouse.drv=lm 2 7" xfId="310"/>
    <cellStyle name="_x000a_mouse.drv=lm 2 8" xfId="311"/>
    <cellStyle name="_x000a_mouse.drv=lm 2 9" xfId="312"/>
    <cellStyle name="_x000a_mouse.drv=lm 20" xfId="1251"/>
    <cellStyle name="_x000a_mouse.drv=lm 21" xfId="1252"/>
    <cellStyle name="_x000a_mouse.drv=lm 22" xfId="1253"/>
    <cellStyle name="_x000a_mouse.drv=lm 23" xfId="1254"/>
    <cellStyle name="_x000a_mouse.drv=lm 24" xfId="1255"/>
    <cellStyle name="_x000a_mouse.drv=lm 25" xfId="1256"/>
    <cellStyle name="_x000a_mouse.drv=lm 26" xfId="1257"/>
    <cellStyle name="_x000a_mouse.drv=lm 27" xfId="1258"/>
    <cellStyle name="_x000a_mouse.drv=lm 28" xfId="1259"/>
    <cellStyle name="_x000a_mouse.drv=lm 29" xfId="1260"/>
    <cellStyle name="_x000a_mouse.drv=lm 3" xfId="313"/>
    <cellStyle name="_x000a_mouse.drv=lm 30" xfId="1261"/>
    <cellStyle name="_x000a_mouse.drv=lm 31" xfId="1262"/>
    <cellStyle name="_x000a_mouse.drv=lm 4" xfId="314"/>
    <cellStyle name="_x000a_mouse.drv=lm 5" xfId="315"/>
    <cellStyle name="_x000a_mouse.drv=lm 6" xfId="316"/>
    <cellStyle name="_x000a_mouse.drv=lm 7" xfId="317"/>
    <cellStyle name="_x000a_mouse.drv=lm 8" xfId="318"/>
    <cellStyle name="_x000a_mouse.drv=lm 9" xfId="319"/>
    <cellStyle name="??&quot;扆?H?_x0008_?Y_x0006__x0007__x0001__x0001_" xfId="9"/>
    <cellStyle name="??&quot;扆?H?_x0008_?Y_x0006__x0007__x0001__x0001_ 5" xfId="13"/>
    <cellStyle name="??&quot;扆?H?_x0008_?Y_x0006__x0007__x0001__x0001_ 7" xfId="14"/>
    <cellStyle name="?鹎%U龡&amp;H?_x0008_e_x0005_9_x0006__x0007__x0001__x0001_" xfId="15"/>
    <cellStyle name="?鹎%U龡&amp;H?_x0008_e_x0005_9_x0006__x0007__x0001__x0001_ 2" xfId="1086"/>
    <cellStyle name="?鹎%U龡&amp;H?_x0008_e_x0005_9_x0006__x0007__x0001__x0001_ 3" xfId="1087"/>
    <cellStyle name="?鹎%U龡&amp;H?_x0008_e_x0005_9_x0006__x0007__x0001__x0001_ 4" xfId="1088"/>
    <cellStyle name="?鹎%U龡&amp;H?_x0008_e_x0005_9_x0006__x0007__x0001__x0001_ 5" xfId="1089"/>
    <cellStyle name="@_text" xfId="1130"/>
    <cellStyle name="_2006年工程费明细表十二月更新" xfId="16"/>
    <cellStyle name="_ET_STYLE_NoName_00_" xfId="17"/>
    <cellStyle name="_Sheet1" xfId="18"/>
    <cellStyle name="_Sheet2" xfId="19"/>
    <cellStyle name="_报表封面" xfId="20"/>
    <cellStyle name="_北京0705半月报" xfId="21"/>
    <cellStyle name="_财务部内部分析表（基础）" xfId="22"/>
    <cellStyle name="_副本WTD会计报表(2007.12)" xfId="23"/>
    <cellStyle name="_工程费统计表" xfId="24"/>
    <cellStyle name="_河南" xfId="25"/>
    <cellStyle name="{Comma [0]}" xfId="1131"/>
    <cellStyle name="{Comma}" xfId="1132"/>
    <cellStyle name="{Date}" xfId="1133"/>
    <cellStyle name="{Month}" xfId="1134"/>
    <cellStyle name="{Percent}" xfId="1135"/>
    <cellStyle name="{Thousand [0]}" xfId="1136"/>
    <cellStyle name="{Thousand}" xfId="1137"/>
    <cellStyle name="{Z'0000(1 dec)}" xfId="1138"/>
    <cellStyle name="{Z'0000(4 dec)}" xfId="1139"/>
    <cellStyle name="0,0_x000d__x000a_NA_x000d__x000a_" xfId="26"/>
    <cellStyle name="20% - 輔色1" xfId="27"/>
    <cellStyle name="20% - 輔色1 10" xfId="320"/>
    <cellStyle name="20% - 輔色1 11" xfId="321"/>
    <cellStyle name="20% - 輔色1 12" xfId="322"/>
    <cellStyle name="20% - 輔色1 13" xfId="323"/>
    <cellStyle name="20% - 輔色1 14" xfId="324"/>
    <cellStyle name="20% - 輔色1 15" xfId="325"/>
    <cellStyle name="20% - 輔色1 16" xfId="326"/>
    <cellStyle name="20% - 輔色1 17" xfId="327"/>
    <cellStyle name="20% - 輔色1 18" xfId="328"/>
    <cellStyle name="20% - 輔色1 19" xfId="1148"/>
    <cellStyle name="20% - 輔色1 2" xfId="28"/>
    <cellStyle name="20% - 輔色1 20" xfId="1149"/>
    <cellStyle name="20% - 輔色1 21" xfId="1263"/>
    <cellStyle name="20% - 輔色1 22" xfId="1264"/>
    <cellStyle name="20% - 輔色1 23" xfId="1265"/>
    <cellStyle name="20% - 輔色1 24" xfId="1266"/>
    <cellStyle name="20% - 輔色1 25" xfId="1267"/>
    <cellStyle name="20% - 輔色1 26" xfId="1268"/>
    <cellStyle name="20% - 輔色1 27" xfId="1269"/>
    <cellStyle name="20% - 輔色1 28" xfId="1270"/>
    <cellStyle name="20% - 輔色1 29" xfId="1271"/>
    <cellStyle name="20% - 輔色1 3" xfId="29"/>
    <cellStyle name="20% - 輔色1 3 2" xfId="329"/>
    <cellStyle name="20% - 輔色1 3 3" xfId="330"/>
    <cellStyle name="20% - 輔色1 3 4" xfId="331"/>
    <cellStyle name="20% - 輔色1 30" xfId="1272"/>
    <cellStyle name="20% - 輔色1 31" xfId="1273"/>
    <cellStyle name="20% - 輔色1 32" xfId="1274"/>
    <cellStyle name="20% - 輔色1 33" xfId="1275"/>
    <cellStyle name="20% - 輔色1 4" xfId="332"/>
    <cellStyle name="20% - 輔色1 4 2" xfId="333"/>
    <cellStyle name="20% - 輔色1 4 3" xfId="334"/>
    <cellStyle name="20% - 輔色1 4 4" xfId="335"/>
    <cellStyle name="20% - 輔色1 5" xfId="336"/>
    <cellStyle name="20% - 輔色1 6" xfId="337"/>
    <cellStyle name="20% - 輔色1 7" xfId="338"/>
    <cellStyle name="20% - 輔色1 8" xfId="339"/>
    <cellStyle name="20% - 輔色1 9" xfId="340"/>
    <cellStyle name="20% - 輔色2" xfId="30"/>
    <cellStyle name="20% - 輔色2 10" xfId="341"/>
    <cellStyle name="20% - 輔色2 11" xfId="342"/>
    <cellStyle name="20% - 輔色2 12" xfId="343"/>
    <cellStyle name="20% - 輔色2 13" xfId="344"/>
    <cellStyle name="20% - 輔色2 14" xfId="345"/>
    <cellStyle name="20% - 輔色2 15" xfId="346"/>
    <cellStyle name="20% - 輔色2 16" xfId="347"/>
    <cellStyle name="20% - 輔色2 17" xfId="348"/>
    <cellStyle name="20% - 輔色2 18" xfId="349"/>
    <cellStyle name="20% - 輔色2 19" xfId="1150"/>
    <cellStyle name="20% - 輔色2 2" xfId="31"/>
    <cellStyle name="20% - 輔色2 20" xfId="1151"/>
    <cellStyle name="20% - 輔色2 21" xfId="1276"/>
    <cellStyle name="20% - 輔色2 22" xfId="1277"/>
    <cellStyle name="20% - 輔色2 23" xfId="1278"/>
    <cellStyle name="20% - 輔色2 24" xfId="1279"/>
    <cellStyle name="20% - 輔色2 25" xfId="1280"/>
    <cellStyle name="20% - 輔色2 26" xfId="1281"/>
    <cellStyle name="20% - 輔色2 27" xfId="1282"/>
    <cellStyle name="20% - 輔色2 28" xfId="1283"/>
    <cellStyle name="20% - 輔色2 29" xfId="1284"/>
    <cellStyle name="20% - 輔色2 3" xfId="32"/>
    <cellStyle name="20% - 輔色2 3 2" xfId="350"/>
    <cellStyle name="20% - 輔色2 3 3" xfId="351"/>
    <cellStyle name="20% - 輔色2 3 4" xfId="352"/>
    <cellStyle name="20% - 輔色2 30" xfId="1285"/>
    <cellStyle name="20% - 輔色2 31" xfId="1286"/>
    <cellStyle name="20% - 輔色2 32" xfId="1287"/>
    <cellStyle name="20% - 輔色2 33" xfId="1288"/>
    <cellStyle name="20% - 輔色2 4" xfId="353"/>
    <cellStyle name="20% - 輔色2 4 2" xfId="354"/>
    <cellStyle name="20% - 輔色2 4 3" xfId="355"/>
    <cellStyle name="20% - 輔色2 4 4" xfId="356"/>
    <cellStyle name="20% - 輔色2 5" xfId="357"/>
    <cellStyle name="20% - 輔色2 6" xfId="358"/>
    <cellStyle name="20% - 輔色2 7" xfId="359"/>
    <cellStyle name="20% - 輔色2 8" xfId="360"/>
    <cellStyle name="20% - 輔色2 9" xfId="361"/>
    <cellStyle name="20% - 輔色3" xfId="33"/>
    <cellStyle name="20% - 輔色3 10" xfId="362"/>
    <cellStyle name="20% - 輔色3 11" xfId="363"/>
    <cellStyle name="20% - 輔色3 12" xfId="364"/>
    <cellStyle name="20% - 輔色3 13" xfId="365"/>
    <cellStyle name="20% - 輔色3 14" xfId="366"/>
    <cellStyle name="20% - 輔色3 15" xfId="367"/>
    <cellStyle name="20% - 輔色3 16" xfId="368"/>
    <cellStyle name="20% - 輔色3 17" xfId="369"/>
    <cellStyle name="20% - 輔色3 18" xfId="370"/>
    <cellStyle name="20% - 輔色3 19" xfId="1152"/>
    <cellStyle name="20% - 輔色3 2" xfId="34"/>
    <cellStyle name="20% - 輔色3 20" xfId="1153"/>
    <cellStyle name="20% - 輔色3 21" xfId="1289"/>
    <cellStyle name="20% - 輔色3 22" xfId="1290"/>
    <cellStyle name="20% - 輔色3 23" xfId="1291"/>
    <cellStyle name="20% - 輔色3 24" xfId="1292"/>
    <cellStyle name="20% - 輔色3 25" xfId="1293"/>
    <cellStyle name="20% - 輔色3 26" xfId="1294"/>
    <cellStyle name="20% - 輔色3 27" xfId="1295"/>
    <cellStyle name="20% - 輔色3 28" xfId="1296"/>
    <cellStyle name="20% - 輔色3 29" xfId="1297"/>
    <cellStyle name="20% - 輔色3 3" xfId="35"/>
    <cellStyle name="20% - 輔色3 3 2" xfId="371"/>
    <cellStyle name="20% - 輔色3 3 3" xfId="372"/>
    <cellStyle name="20% - 輔色3 3 4" xfId="373"/>
    <cellStyle name="20% - 輔色3 30" xfId="1298"/>
    <cellStyle name="20% - 輔色3 31" xfId="1299"/>
    <cellStyle name="20% - 輔色3 32" xfId="1300"/>
    <cellStyle name="20% - 輔色3 33" xfId="1301"/>
    <cellStyle name="20% - 輔色3 4" xfId="374"/>
    <cellStyle name="20% - 輔色3 4 2" xfId="375"/>
    <cellStyle name="20% - 輔色3 4 3" xfId="376"/>
    <cellStyle name="20% - 輔色3 4 4" xfId="377"/>
    <cellStyle name="20% - 輔色3 5" xfId="378"/>
    <cellStyle name="20% - 輔色3 6" xfId="379"/>
    <cellStyle name="20% - 輔色3 7" xfId="380"/>
    <cellStyle name="20% - 輔色3 8" xfId="381"/>
    <cellStyle name="20% - 輔色3 9" xfId="382"/>
    <cellStyle name="20% - 輔色4" xfId="36"/>
    <cellStyle name="20% - 輔色4 10" xfId="383"/>
    <cellStyle name="20% - 輔色4 11" xfId="384"/>
    <cellStyle name="20% - 輔色4 12" xfId="385"/>
    <cellStyle name="20% - 輔色4 13" xfId="386"/>
    <cellStyle name="20% - 輔色4 14" xfId="387"/>
    <cellStyle name="20% - 輔色4 15" xfId="388"/>
    <cellStyle name="20% - 輔色4 16" xfId="389"/>
    <cellStyle name="20% - 輔色4 17" xfId="390"/>
    <cellStyle name="20% - 輔色4 18" xfId="391"/>
    <cellStyle name="20% - 輔色4 19" xfId="1154"/>
    <cellStyle name="20% - 輔色4 2" xfId="37"/>
    <cellStyle name="20% - 輔色4 20" xfId="1155"/>
    <cellStyle name="20% - 輔色4 21" xfId="1302"/>
    <cellStyle name="20% - 輔色4 22" xfId="1303"/>
    <cellStyle name="20% - 輔色4 23" xfId="1304"/>
    <cellStyle name="20% - 輔色4 24" xfId="1305"/>
    <cellStyle name="20% - 輔色4 25" xfId="1306"/>
    <cellStyle name="20% - 輔色4 26" xfId="1307"/>
    <cellStyle name="20% - 輔色4 27" xfId="1308"/>
    <cellStyle name="20% - 輔色4 28" xfId="1309"/>
    <cellStyle name="20% - 輔色4 29" xfId="1310"/>
    <cellStyle name="20% - 輔色4 3" xfId="38"/>
    <cellStyle name="20% - 輔色4 3 2" xfId="392"/>
    <cellStyle name="20% - 輔色4 3 3" xfId="393"/>
    <cellStyle name="20% - 輔色4 3 4" xfId="394"/>
    <cellStyle name="20% - 輔色4 30" xfId="1311"/>
    <cellStyle name="20% - 輔色4 31" xfId="1312"/>
    <cellStyle name="20% - 輔色4 32" xfId="1313"/>
    <cellStyle name="20% - 輔色4 33" xfId="1314"/>
    <cellStyle name="20% - 輔色4 4" xfId="395"/>
    <cellStyle name="20% - 輔色4 4 2" xfId="396"/>
    <cellStyle name="20% - 輔色4 4 3" xfId="397"/>
    <cellStyle name="20% - 輔色4 4 4" xfId="398"/>
    <cellStyle name="20% - 輔色4 5" xfId="399"/>
    <cellStyle name="20% - 輔色4 6" xfId="400"/>
    <cellStyle name="20% - 輔色4 7" xfId="401"/>
    <cellStyle name="20% - 輔色4 8" xfId="402"/>
    <cellStyle name="20% - 輔色4 9" xfId="403"/>
    <cellStyle name="20% - 輔色5" xfId="39"/>
    <cellStyle name="20% - 輔色5 10" xfId="404"/>
    <cellStyle name="20% - 輔色5 11" xfId="405"/>
    <cellStyle name="20% - 輔色5 12" xfId="406"/>
    <cellStyle name="20% - 輔色5 13" xfId="407"/>
    <cellStyle name="20% - 輔色5 14" xfId="408"/>
    <cellStyle name="20% - 輔色5 15" xfId="409"/>
    <cellStyle name="20% - 輔色5 16" xfId="410"/>
    <cellStyle name="20% - 輔色5 17" xfId="411"/>
    <cellStyle name="20% - 輔色5 18" xfId="412"/>
    <cellStyle name="20% - 輔色5 19" xfId="1156"/>
    <cellStyle name="20% - 輔色5 2" xfId="40"/>
    <cellStyle name="20% - 輔色5 20" xfId="1157"/>
    <cellStyle name="20% - 輔色5 21" xfId="1315"/>
    <cellStyle name="20% - 輔色5 22" xfId="1316"/>
    <cellStyle name="20% - 輔色5 23" xfId="1317"/>
    <cellStyle name="20% - 輔色5 24" xfId="1318"/>
    <cellStyle name="20% - 輔色5 25" xfId="1319"/>
    <cellStyle name="20% - 輔色5 26" xfId="1320"/>
    <cellStyle name="20% - 輔色5 27" xfId="1321"/>
    <cellStyle name="20% - 輔色5 28" xfId="1322"/>
    <cellStyle name="20% - 輔色5 29" xfId="1323"/>
    <cellStyle name="20% - 輔色5 3" xfId="41"/>
    <cellStyle name="20% - 輔色5 3 2" xfId="413"/>
    <cellStyle name="20% - 輔色5 3 3" xfId="414"/>
    <cellStyle name="20% - 輔色5 3 4" xfId="415"/>
    <cellStyle name="20% - 輔色5 30" xfId="1324"/>
    <cellStyle name="20% - 輔色5 31" xfId="1325"/>
    <cellStyle name="20% - 輔色5 32" xfId="1326"/>
    <cellStyle name="20% - 輔色5 33" xfId="1327"/>
    <cellStyle name="20% - 輔色5 4" xfId="416"/>
    <cellStyle name="20% - 輔色5 4 2" xfId="417"/>
    <cellStyle name="20% - 輔色5 4 3" xfId="418"/>
    <cellStyle name="20% - 輔色5 4 4" xfId="419"/>
    <cellStyle name="20% - 輔色5 5" xfId="420"/>
    <cellStyle name="20% - 輔色5 6" xfId="421"/>
    <cellStyle name="20% - 輔色5 7" xfId="422"/>
    <cellStyle name="20% - 輔色5 8" xfId="423"/>
    <cellStyle name="20% - 輔色5 9" xfId="424"/>
    <cellStyle name="20% - 輔色6" xfId="42"/>
    <cellStyle name="20% - 輔色6 10" xfId="425"/>
    <cellStyle name="20% - 輔色6 11" xfId="426"/>
    <cellStyle name="20% - 輔色6 12" xfId="427"/>
    <cellStyle name="20% - 輔色6 13" xfId="428"/>
    <cellStyle name="20% - 輔色6 14" xfId="429"/>
    <cellStyle name="20% - 輔色6 15" xfId="430"/>
    <cellStyle name="20% - 輔色6 16" xfId="431"/>
    <cellStyle name="20% - 輔色6 17" xfId="432"/>
    <cellStyle name="20% - 輔色6 18" xfId="433"/>
    <cellStyle name="20% - 輔色6 19" xfId="1158"/>
    <cellStyle name="20% - 輔色6 2" xfId="43"/>
    <cellStyle name="20% - 輔色6 20" xfId="1159"/>
    <cellStyle name="20% - 輔色6 21" xfId="1328"/>
    <cellStyle name="20% - 輔色6 22" xfId="1329"/>
    <cellStyle name="20% - 輔色6 23" xfId="1330"/>
    <cellStyle name="20% - 輔色6 24" xfId="1331"/>
    <cellStyle name="20% - 輔色6 25" xfId="1332"/>
    <cellStyle name="20% - 輔色6 26" xfId="1333"/>
    <cellStyle name="20% - 輔色6 27" xfId="1334"/>
    <cellStyle name="20% - 輔色6 28" xfId="1335"/>
    <cellStyle name="20% - 輔色6 29" xfId="1336"/>
    <cellStyle name="20% - 輔色6 3" xfId="44"/>
    <cellStyle name="20% - 輔色6 3 2" xfId="434"/>
    <cellStyle name="20% - 輔色6 3 3" xfId="435"/>
    <cellStyle name="20% - 輔色6 3 4" xfId="436"/>
    <cellStyle name="20% - 輔色6 30" xfId="1337"/>
    <cellStyle name="20% - 輔色6 31" xfId="1338"/>
    <cellStyle name="20% - 輔色6 32" xfId="1339"/>
    <cellStyle name="20% - 輔色6 33" xfId="1340"/>
    <cellStyle name="20% - 輔色6 4" xfId="437"/>
    <cellStyle name="20% - 輔色6 4 2" xfId="438"/>
    <cellStyle name="20% - 輔色6 4 3" xfId="439"/>
    <cellStyle name="20% - 輔色6 4 4" xfId="440"/>
    <cellStyle name="20% - 輔色6 5" xfId="441"/>
    <cellStyle name="20% - 輔色6 6" xfId="442"/>
    <cellStyle name="20% - 輔色6 7" xfId="443"/>
    <cellStyle name="20% - 輔色6 8" xfId="444"/>
    <cellStyle name="20% - 輔色6 9" xfId="445"/>
    <cellStyle name="20% - 强调文字颜色 1 2" xfId="46"/>
    <cellStyle name="20% - 强调文字颜色 1 3" xfId="45"/>
    <cellStyle name="20% - 强调文字颜色 2 2" xfId="48"/>
    <cellStyle name="20% - 强调文字颜色 2 3" xfId="47"/>
    <cellStyle name="20% - 强调文字颜色 3 2" xfId="50"/>
    <cellStyle name="20% - 强调文字颜色 3 3" xfId="49"/>
    <cellStyle name="20% - 强调文字颜色 4 2" xfId="52"/>
    <cellStyle name="20% - 强调文字颜色 4 3" xfId="51"/>
    <cellStyle name="20% - 强调文字颜色 5 2" xfId="54"/>
    <cellStyle name="20% - 强调文字颜色 5 3" xfId="53"/>
    <cellStyle name="20% - 强调文字颜色 6 2" xfId="56"/>
    <cellStyle name="20% - 强调文字颜色 6 3" xfId="55"/>
    <cellStyle name="40% - 輔色1" xfId="57"/>
    <cellStyle name="40% - 輔色1 10" xfId="446"/>
    <cellStyle name="40% - 輔色1 11" xfId="447"/>
    <cellStyle name="40% - 輔色1 12" xfId="448"/>
    <cellStyle name="40% - 輔色1 13" xfId="449"/>
    <cellStyle name="40% - 輔色1 14" xfId="450"/>
    <cellStyle name="40% - 輔色1 15" xfId="451"/>
    <cellStyle name="40% - 輔色1 16" xfId="452"/>
    <cellStyle name="40% - 輔色1 17" xfId="453"/>
    <cellStyle name="40% - 輔色1 18" xfId="454"/>
    <cellStyle name="40% - 輔色1 19" xfId="1160"/>
    <cellStyle name="40% - 輔色1 2" xfId="58"/>
    <cellStyle name="40% - 輔色1 20" xfId="1161"/>
    <cellStyle name="40% - 輔色1 21" xfId="1341"/>
    <cellStyle name="40% - 輔色1 22" xfId="1342"/>
    <cellStyle name="40% - 輔色1 23" xfId="1343"/>
    <cellStyle name="40% - 輔色1 24" xfId="1344"/>
    <cellStyle name="40% - 輔色1 25" xfId="1345"/>
    <cellStyle name="40% - 輔色1 26" xfId="1346"/>
    <cellStyle name="40% - 輔色1 27" xfId="1347"/>
    <cellStyle name="40% - 輔色1 28" xfId="1348"/>
    <cellStyle name="40% - 輔色1 29" xfId="1349"/>
    <cellStyle name="40% - 輔色1 3" xfId="59"/>
    <cellStyle name="40% - 輔色1 3 2" xfId="455"/>
    <cellStyle name="40% - 輔色1 3 3" xfId="456"/>
    <cellStyle name="40% - 輔色1 3 4" xfId="457"/>
    <cellStyle name="40% - 輔色1 30" xfId="1350"/>
    <cellStyle name="40% - 輔色1 31" xfId="1351"/>
    <cellStyle name="40% - 輔色1 32" xfId="1352"/>
    <cellStyle name="40% - 輔色1 33" xfId="1353"/>
    <cellStyle name="40% - 輔色1 4" xfId="458"/>
    <cellStyle name="40% - 輔色1 4 2" xfId="459"/>
    <cellStyle name="40% - 輔色1 4 3" xfId="460"/>
    <cellStyle name="40% - 輔色1 4 4" xfId="461"/>
    <cellStyle name="40% - 輔色1 5" xfId="462"/>
    <cellStyle name="40% - 輔色1 6" xfId="463"/>
    <cellStyle name="40% - 輔色1 7" xfId="464"/>
    <cellStyle name="40% - 輔色1 8" xfId="465"/>
    <cellStyle name="40% - 輔色1 9" xfId="466"/>
    <cellStyle name="40% - 輔色2" xfId="60"/>
    <cellStyle name="40% - 輔色2 10" xfId="467"/>
    <cellStyle name="40% - 輔色2 11" xfId="468"/>
    <cellStyle name="40% - 輔色2 12" xfId="469"/>
    <cellStyle name="40% - 輔色2 13" xfId="470"/>
    <cellStyle name="40% - 輔色2 14" xfId="471"/>
    <cellStyle name="40% - 輔色2 15" xfId="472"/>
    <cellStyle name="40% - 輔色2 16" xfId="473"/>
    <cellStyle name="40% - 輔色2 17" xfId="474"/>
    <cellStyle name="40% - 輔色2 18" xfId="475"/>
    <cellStyle name="40% - 輔色2 19" xfId="1162"/>
    <cellStyle name="40% - 輔色2 2" xfId="61"/>
    <cellStyle name="40% - 輔色2 20" xfId="1163"/>
    <cellStyle name="40% - 輔色2 21" xfId="1354"/>
    <cellStyle name="40% - 輔色2 22" xfId="1355"/>
    <cellStyle name="40% - 輔色2 23" xfId="1356"/>
    <cellStyle name="40% - 輔色2 24" xfId="1357"/>
    <cellStyle name="40% - 輔色2 25" xfId="1358"/>
    <cellStyle name="40% - 輔色2 26" xfId="1359"/>
    <cellStyle name="40% - 輔色2 27" xfId="1360"/>
    <cellStyle name="40% - 輔色2 28" xfId="1361"/>
    <cellStyle name="40% - 輔色2 29" xfId="1362"/>
    <cellStyle name="40% - 輔色2 3" xfId="62"/>
    <cellStyle name="40% - 輔色2 3 2" xfId="476"/>
    <cellStyle name="40% - 輔色2 3 3" xfId="477"/>
    <cellStyle name="40% - 輔色2 3 4" xfId="478"/>
    <cellStyle name="40% - 輔色2 30" xfId="1363"/>
    <cellStyle name="40% - 輔色2 31" xfId="1364"/>
    <cellStyle name="40% - 輔色2 32" xfId="1365"/>
    <cellStyle name="40% - 輔色2 33" xfId="1366"/>
    <cellStyle name="40% - 輔色2 4" xfId="479"/>
    <cellStyle name="40% - 輔色2 4 2" xfId="480"/>
    <cellStyle name="40% - 輔色2 4 3" xfId="481"/>
    <cellStyle name="40% - 輔色2 4 4" xfId="482"/>
    <cellStyle name="40% - 輔色2 5" xfId="483"/>
    <cellStyle name="40% - 輔色2 6" xfId="484"/>
    <cellStyle name="40% - 輔色2 7" xfId="485"/>
    <cellStyle name="40% - 輔色2 8" xfId="486"/>
    <cellStyle name="40% - 輔色2 9" xfId="487"/>
    <cellStyle name="40% - 輔色3" xfId="63"/>
    <cellStyle name="40% - 輔色3 10" xfId="488"/>
    <cellStyle name="40% - 輔色3 11" xfId="489"/>
    <cellStyle name="40% - 輔色3 12" xfId="490"/>
    <cellStyle name="40% - 輔色3 13" xfId="491"/>
    <cellStyle name="40% - 輔色3 14" xfId="492"/>
    <cellStyle name="40% - 輔色3 15" xfId="493"/>
    <cellStyle name="40% - 輔色3 16" xfId="494"/>
    <cellStyle name="40% - 輔色3 17" xfId="495"/>
    <cellStyle name="40% - 輔色3 18" xfId="496"/>
    <cellStyle name="40% - 輔色3 19" xfId="1164"/>
    <cellStyle name="40% - 輔色3 2" xfId="64"/>
    <cellStyle name="40% - 輔色3 20" xfId="1165"/>
    <cellStyle name="40% - 輔色3 21" xfId="1367"/>
    <cellStyle name="40% - 輔色3 22" xfId="1368"/>
    <cellStyle name="40% - 輔色3 23" xfId="1369"/>
    <cellStyle name="40% - 輔色3 24" xfId="1370"/>
    <cellStyle name="40% - 輔色3 25" xfId="1371"/>
    <cellStyle name="40% - 輔色3 26" xfId="1372"/>
    <cellStyle name="40% - 輔色3 27" xfId="1373"/>
    <cellStyle name="40% - 輔色3 28" xfId="1374"/>
    <cellStyle name="40% - 輔色3 29" xfId="1375"/>
    <cellStyle name="40% - 輔色3 3" xfId="65"/>
    <cellStyle name="40% - 輔色3 3 2" xfId="497"/>
    <cellStyle name="40% - 輔色3 3 3" xfId="498"/>
    <cellStyle name="40% - 輔色3 3 4" xfId="499"/>
    <cellStyle name="40% - 輔色3 30" xfId="1376"/>
    <cellStyle name="40% - 輔色3 31" xfId="1377"/>
    <cellStyle name="40% - 輔色3 32" xfId="1378"/>
    <cellStyle name="40% - 輔色3 33" xfId="1379"/>
    <cellStyle name="40% - 輔色3 4" xfId="500"/>
    <cellStyle name="40% - 輔色3 4 2" xfId="501"/>
    <cellStyle name="40% - 輔色3 4 3" xfId="502"/>
    <cellStyle name="40% - 輔色3 4 4" xfId="503"/>
    <cellStyle name="40% - 輔色3 5" xfId="504"/>
    <cellStyle name="40% - 輔色3 6" xfId="505"/>
    <cellStyle name="40% - 輔色3 7" xfId="506"/>
    <cellStyle name="40% - 輔色3 8" xfId="507"/>
    <cellStyle name="40% - 輔色3 9" xfId="508"/>
    <cellStyle name="40% - 輔色4" xfId="66"/>
    <cellStyle name="40% - 輔色4 10" xfId="509"/>
    <cellStyle name="40% - 輔色4 11" xfId="510"/>
    <cellStyle name="40% - 輔色4 12" xfId="511"/>
    <cellStyle name="40% - 輔色4 13" xfId="512"/>
    <cellStyle name="40% - 輔色4 14" xfId="513"/>
    <cellStyle name="40% - 輔色4 15" xfId="514"/>
    <cellStyle name="40% - 輔色4 16" xfId="515"/>
    <cellStyle name="40% - 輔色4 17" xfId="516"/>
    <cellStyle name="40% - 輔色4 18" xfId="517"/>
    <cellStyle name="40% - 輔色4 19" xfId="1166"/>
    <cellStyle name="40% - 輔色4 2" xfId="67"/>
    <cellStyle name="40% - 輔色4 20" xfId="1167"/>
    <cellStyle name="40% - 輔色4 21" xfId="1380"/>
    <cellStyle name="40% - 輔色4 22" xfId="1381"/>
    <cellStyle name="40% - 輔色4 23" xfId="1382"/>
    <cellStyle name="40% - 輔色4 24" xfId="1383"/>
    <cellStyle name="40% - 輔色4 25" xfId="1384"/>
    <cellStyle name="40% - 輔色4 26" xfId="1385"/>
    <cellStyle name="40% - 輔色4 27" xfId="1386"/>
    <cellStyle name="40% - 輔色4 28" xfId="1387"/>
    <cellStyle name="40% - 輔色4 29" xfId="1388"/>
    <cellStyle name="40% - 輔色4 3" xfId="68"/>
    <cellStyle name="40% - 輔色4 3 2" xfId="518"/>
    <cellStyle name="40% - 輔色4 3 3" xfId="519"/>
    <cellStyle name="40% - 輔色4 3 4" xfId="520"/>
    <cellStyle name="40% - 輔色4 30" xfId="1389"/>
    <cellStyle name="40% - 輔色4 31" xfId="1390"/>
    <cellStyle name="40% - 輔色4 32" xfId="1391"/>
    <cellStyle name="40% - 輔色4 33" xfId="1392"/>
    <cellStyle name="40% - 輔色4 4" xfId="521"/>
    <cellStyle name="40% - 輔色4 4 2" xfId="522"/>
    <cellStyle name="40% - 輔色4 4 3" xfId="523"/>
    <cellStyle name="40% - 輔色4 4 4" xfId="524"/>
    <cellStyle name="40% - 輔色4 5" xfId="525"/>
    <cellStyle name="40% - 輔色4 6" xfId="526"/>
    <cellStyle name="40% - 輔色4 7" xfId="527"/>
    <cellStyle name="40% - 輔色4 8" xfId="528"/>
    <cellStyle name="40% - 輔色4 9" xfId="529"/>
    <cellStyle name="40% - 輔色5" xfId="69"/>
    <cellStyle name="40% - 輔色5 10" xfId="530"/>
    <cellStyle name="40% - 輔色5 11" xfId="531"/>
    <cellStyle name="40% - 輔色5 12" xfId="532"/>
    <cellStyle name="40% - 輔色5 13" xfId="533"/>
    <cellStyle name="40% - 輔色5 14" xfId="534"/>
    <cellStyle name="40% - 輔色5 15" xfId="535"/>
    <cellStyle name="40% - 輔色5 16" xfId="536"/>
    <cellStyle name="40% - 輔色5 17" xfId="537"/>
    <cellStyle name="40% - 輔色5 18" xfId="538"/>
    <cellStyle name="40% - 輔色5 19" xfId="1168"/>
    <cellStyle name="40% - 輔色5 2" xfId="70"/>
    <cellStyle name="40% - 輔色5 20" xfId="1169"/>
    <cellStyle name="40% - 輔色5 21" xfId="1393"/>
    <cellStyle name="40% - 輔色5 22" xfId="1394"/>
    <cellStyle name="40% - 輔色5 23" xfId="1395"/>
    <cellStyle name="40% - 輔色5 24" xfId="1396"/>
    <cellStyle name="40% - 輔色5 25" xfId="1397"/>
    <cellStyle name="40% - 輔色5 26" xfId="1398"/>
    <cellStyle name="40% - 輔色5 27" xfId="1399"/>
    <cellStyle name="40% - 輔色5 28" xfId="1400"/>
    <cellStyle name="40% - 輔色5 29" xfId="1401"/>
    <cellStyle name="40% - 輔色5 3" xfId="71"/>
    <cellStyle name="40% - 輔色5 3 2" xfId="539"/>
    <cellStyle name="40% - 輔色5 3 3" xfId="540"/>
    <cellStyle name="40% - 輔色5 3 4" xfId="541"/>
    <cellStyle name="40% - 輔色5 30" xfId="1402"/>
    <cellStyle name="40% - 輔色5 31" xfId="1403"/>
    <cellStyle name="40% - 輔色5 32" xfId="1404"/>
    <cellStyle name="40% - 輔色5 33" xfId="1405"/>
    <cellStyle name="40% - 輔色5 4" xfId="542"/>
    <cellStyle name="40% - 輔色5 4 2" xfId="543"/>
    <cellStyle name="40% - 輔色5 4 3" xfId="544"/>
    <cellStyle name="40% - 輔色5 4 4" xfId="545"/>
    <cellStyle name="40% - 輔色5 5" xfId="546"/>
    <cellStyle name="40% - 輔色5 6" xfId="547"/>
    <cellStyle name="40% - 輔色5 7" xfId="548"/>
    <cellStyle name="40% - 輔色5 8" xfId="549"/>
    <cellStyle name="40% - 輔色5 9" xfId="550"/>
    <cellStyle name="40% - 輔色6" xfId="72"/>
    <cellStyle name="40% - 輔色6 10" xfId="551"/>
    <cellStyle name="40% - 輔色6 11" xfId="552"/>
    <cellStyle name="40% - 輔色6 12" xfId="553"/>
    <cellStyle name="40% - 輔色6 13" xfId="554"/>
    <cellStyle name="40% - 輔色6 14" xfId="555"/>
    <cellStyle name="40% - 輔色6 15" xfId="556"/>
    <cellStyle name="40% - 輔色6 16" xfId="557"/>
    <cellStyle name="40% - 輔色6 17" xfId="558"/>
    <cellStyle name="40% - 輔色6 18" xfId="559"/>
    <cellStyle name="40% - 輔色6 19" xfId="1170"/>
    <cellStyle name="40% - 輔色6 2" xfId="73"/>
    <cellStyle name="40% - 輔色6 20" xfId="1171"/>
    <cellStyle name="40% - 輔色6 21" xfId="1406"/>
    <cellStyle name="40% - 輔色6 22" xfId="1407"/>
    <cellStyle name="40% - 輔色6 23" xfId="1408"/>
    <cellStyle name="40% - 輔色6 24" xfId="1409"/>
    <cellStyle name="40% - 輔色6 25" xfId="1410"/>
    <cellStyle name="40% - 輔色6 26" xfId="1411"/>
    <cellStyle name="40% - 輔色6 27" xfId="1412"/>
    <cellStyle name="40% - 輔色6 28" xfId="1413"/>
    <cellStyle name="40% - 輔色6 29" xfId="1414"/>
    <cellStyle name="40% - 輔色6 3" xfId="74"/>
    <cellStyle name="40% - 輔色6 3 2" xfId="560"/>
    <cellStyle name="40% - 輔色6 3 3" xfId="561"/>
    <cellStyle name="40% - 輔色6 3 4" xfId="562"/>
    <cellStyle name="40% - 輔色6 30" xfId="1415"/>
    <cellStyle name="40% - 輔色6 31" xfId="1416"/>
    <cellStyle name="40% - 輔色6 32" xfId="1417"/>
    <cellStyle name="40% - 輔色6 33" xfId="1418"/>
    <cellStyle name="40% - 輔色6 4" xfId="563"/>
    <cellStyle name="40% - 輔色6 4 2" xfId="564"/>
    <cellStyle name="40% - 輔色6 4 3" xfId="565"/>
    <cellStyle name="40% - 輔色6 4 4" xfId="566"/>
    <cellStyle name="40% - 輔色6 5" xfId="567"/>
    <cellStyle name="40% - 輔色6 6" xfId="568"/>
    <cellStyle name="40% - 輔色6 7" xfId="569"/>
    <cellStyle name="40% - 輔色6 8" xfId="570"/>
    <cellStyle name="40% - 輔色6 9" xfId="571"/>
    <cellStyle name="40% - 强调文字颜色 1 2" xfId="76"/>
    <cellStyle name="40% - 强调文字颜色 1 3" xfId="75"/>
    <cellStyle name="40% - 强调文字颜色 2 2" xfId="78"/>
    <cellStyle name="40% - 强调文字颜色 2 3" xfId="77"/>
    <cellStyle name="40% - 强调文字颜色 3 2" xfId="80"/>
    <cellStyle name="40% - 强调文字颜色 3 3" xfId="79"/>
    <cellStyle name="40% - 强调文字颜色 4 2" xfId="82"/>
    <cellStyle name="40% - 强调文字颜色 4 3" xfId="81"/>
    <cellStyle name="40% - 强调文字颜色 5 2" xfId="84"/>
    <cellStyle name="40% - 强调文字颜色 5 3" xfId="83"/>
    <cellStyle name="40% - 强调文字颜色 6 2" xfId="86"/>
    <cellStyle name="40% - 强调文字颜色 6 3" xfId="85"/>
    <cellStyle name="60% - 輔色1" xfId="87"/>
    <cellStyle name="60% - 輔色1 10" xfId="1419"/>
    <cellStyle name="60% - 輔色1 11" xfId="1420"/>
    <cellStyle name="60% - 輔色1 12" xfId="1421"/>
    <cellStyle name="60% - 輔色1 13" xfId="1422"/>
    <cellStyle name="60% - 輔色1 14" xfId="1423"/>
    <cellStyle name="60% - 輔色1 15" xfId="1424"/>
    <cellStyle name="60% - 輔色1 16" xfId="1425"/>
    <cellStyle name="60% - 輔色1 2" xfId="88"/>
    <cellStyle name="60% - 輔色1 2 2" xfId="572"/>
    <cellStyle name="60% - 輔色1 2 3" xfId="573"/>
    <cellStyle name="60% - 輔色1 2 4" xfId="574"/>
    <cellStyle name="60% - 輔色1 2 5" xfId="575"/>
    <cellStyle name="60% - 輔色1 2 6" xfId="576"/>
    <cellStyle name="60% - 輔色1 3" xfId="89"/>
    <cellStyle name="60% - 輔色1 3 2" xfId="577"/>
    <cellStyle name="60% - 輔色1 3 3" xfId="578"/>
    <cellStyle name="60% - 輔色1 3 4" xfId="579"/>
    <cellStyle name="60% - 輔色1 4" xfId="580"/>
    <cellStyle name="60% - 輔色1 5" xfId="581"/>
    <cellStyle name="60% - 輔色1 6" xfId="582"/>
    <cellStyle name="60% - 輔色1 7" xfId="583"/>
    <cellStyle name="60% - 輔色1 8" xfId="1172"/>
    <cellStyle name="60% - 輔色1 9" xfId="1173"/>
    <cellStyle name="60% - 輔色2" xfId="90"/>
    <cellStyle name="60% - 輔色2 10" xfId="1426"/>
    <cellStyle name="60% - 輔色2 11" xfId="1427"/>
    <cellStyle name="60% - 輔色2 12" xfId="1428"/>
    <cellStyle name="60% - 輔色2 13" xfId="1429"/>
    <cellStyle name="60% - 輔色2 14" xfId="1430"/>
    <cellStyle name="60% - 輔色2 15" xfId="1431"/>
    <cellStyle name="60% - 輔色2 16" xfId="1432"/>
    <cellStyle name="60% - 輔色2 2" xfId="91"/>
    <cellStyle name="60% - 輔色2 2 2" xfId="584"/>
    <cellStyle name="60% - 輔色2 2 3" xfId="585"/>
    <cellStyle name="60% - 輔色2 2 4" xfId="586"/>
    <cellStyle name="60% - 輔色2 2 5" xfId="587"/>
    <cellStyle name="60% - 輔色2 2 6" xfId="588"/>
    <cellStyle name="60% - 輔色2 3" xfId="92"/>
    <cellStyle name="60% - 輔色2 3 2" xfId="589"/>
    <cellStyle name="60% - 輔色2 3 3" xfId="590"/>
    <cellStyle name="60% - 輔色2 3 4" xfId="591"/>
    <cellStyle name="60% - 輔色2 4" xfId="592"/>
    <cellStyle name="60% - 輔色2 5" xfId="593"/>
    <cellStyle name="60% - 輔色2 6" xfId="594"/>
    <cellStyle name="60% - 輔色2 7" xfId="595"/>
    <cellStyle name="60% - 輔色2 8" xfId="1174"/>
    <cellStyle name="60% - 輔色2 9" xfId="1175"/>
    <cellStyle name="60% - 輔色3" xfId="93"/>
    <cellStyle name="60% - 輔色3 10" xfId="1433"/>
    <cellStyle name="60% - 輔色3 11" xfId="1434"/>
    <cellStyle name="60% - 輔色3 12" xfId="1435"/>
    <cellStyle name="60% - 輔色3 13" xfId="1436"/>
    <cellStyle name="60% - 輔色3 14" xfId="1437"/>
    <cellStyle name="60% - 輔色3 15" xfId="1438"/>
    <cellStyle name="60% - 輔色3 16" xfId="1439"/>
    <cellStyle name="60% - 輔色3 2" xfId="94"/>
    <cellStyle name="60% - 輔色3 2 2" xfId="596"/>
    <cellStyle name="60% - 輔色3 2 3" xfId="597"/>
    <cellStyle name="60% - 輔色3 2 4" xfId="598"/>
    <cellStyle name="60% - 輔色3 2 5" xfId="599"/>
    <cellStyle name="60% - 輔色3 2 6" xfId="600"/>
    <cellStyle name="60% - 輔色3 3" xfId="95"/>
    <cellStyle name="60% - 輔色3 3 2" xfId="601"/>
    <cellStyle name="60% - 輔色3 3 3" xfId="602"/>
    <cellStyle name="60% - 輔色3 3 4" xfId="603"/>
    <cellStyle name="60% - 輔色3 4" xfId="604"/>
    <cellStyle name="60% - 輔色3 5" xfId="605"/>
    <cellStyle name="60% - 輔色3 6" xfId="606"/>
    <cellStyle name="60% - 輔色3 7" xfId="607"/>
    <cellStyle name="60% - 輔色3 8" xfId="1176"/>
    <cellStyle name="60% - 輔色3 9" xfId="1177"/>
    <cellStyle name="60% - 輔色4" xfId="96"/>
    <cellStyle name="60% - 輔色4 10" xfId="1440"/>
    <cellStyle name="60% - 輔色4 11" xfId="1441"/>
    <cellStyle name="60% - 輔色4 12" xfId="1442"/>
    <cellStyle name="60% - 輔色4 13" xfId="1443"/>
    <cellStyle name="60% - 輔色4 14" xfId="1444"/>
    <cellStyle name="60% - 輔色4 15" xfId="1445"/>
    <cellStyle name="60% - 輔色4 16" xfId="1446"/>
    <cellStyle name="60% - 輔色4 2" xfId="97"/>
    <cellStyle name="60% - 輔色4 2 2" xfId="608"/>
    <cellStyle name="60% - 輔色4 2 3" xfId="609"/>
    <cellStyle name="60% - 輔色4 2 4" xfId="610"/>
    <cellStyle name="60% - 輔色4 2 5" xfId="611"/>
    <cellStyle name="60% - 輔色4 2 6" xfId="612"/>
    <cellStyle name="60% - 輔色4 3" xfId="98"/>
    <cellStyle name="60% - 輔色4 3 2" xfId="613"/>
    <cellStyle name="60% - 輔色4 3 3" xfId="614"/>
    <cellStyle name="60% - 輔色4 3 4" xfId="615"/>
    <cellStyle name="60% - 輔色4 4" xfId="616"/>
    <cellStyle name="60% - 輔色4 5" xfId="617"/>
    <cellStyle name="60% - 輔色4 6" xfId="618"/>
    <cellStyle name="60% - 輔色4 7" xfId="619"/>
    <cellStyle name="60% - 輔色4 8" xfId="1178"/>
    <cellStyle name="60% - 輔色4 9" xfId="1179"/>
    <cellStyle name="60% - 輔色5" xfId="99"/>
    <cellStyle name="60% - 輔色5 10" xfId="1447"/>
    <cellStyle name="60% - 輔色5 11" xfId="1448"/>
    <cellStyle name="60% - 輔色5 12" xfId="1449"/>
    <cellStyle name="60% - 輔色5 13" xfId="1450"/>
    <cellStyle name="60% - 輔色5 14" xfId="1451"/>
    <cellStyle name="60% - 輔色5 15" xfId="1452"/>
    <cellStyle name="60% - 輔色5 16" xfId="1453"/>
    <cellStyle name="60% - 輔色5 2" xfId="100"/>
    <cellStyle name="60% - 輔色5 2 2" xfId="620"/>
    <cellStyle name="60% - 輔色5 2 3" xfId="621"/>
    <cellStyle name="60% - 輔色5 2 4" xfId="622"/>
    <cellStyle name="60% - 輔色5 2 5" xfId="623"/>
    <cellStyle name="60% - 輔色5 2 6" xfId="624"/>
    <cellStyle name="60% - 輔色5 3" xfId="101"/>
    <cellStyle name="60% - 輔色5 3 2" xfId="625"/>
    <cellStyle name="60% - 輔色5 3 3" xfId="626"/>
    <cellStyle name="60% - 輔色5 3 4" xfId="627"/>
    <cellStyle name="60% - 輔色5 4" xfId="628"/>
    <cellStyle name="60% - 輔色5 5" xfId="629"/>
    <cellStyle name="60% - 輔色5 6" xfId="630"/>
    <cellStyle name="60% - 輔色5 7" xfId="631"/>
    <cellStyle name="60% - 輔色5 8" xfId="1180"/>
    <cellStyle name="60% - 輔色5 9" xfId="1181"/>
    <cellStyle name="60% - 輔色6" xfId="102"/>
    <cellStyle name="60% - 輔色6 10" xfId="1454"/>
    <cellStyle name="60% - 輔色6 11" xfId="1455"/>
    <cellStyle name="60% - 輔色6 12" xfId="1456"/>
    <cellStyle name="60% - 輔色6 13" xfId="1457"/>
    <cellStyle name="60% - 輔色6 14" xfId="1458"/>
    <cellStyle name="60% - 輔色6 15" xfId="1459"/>
    <cellStyle name="60% - 輔色6 16" xfId="1460"/>
    <cellStyle name="60% - 輔色6 2" xfId="103"/>
    <cellStyle name="60% - 輔色6 2 2" xfId="632"/>
    <cellStyle name="60% - 輔色6 2 3" xfId="633"/>
    <cellStyle name="60% - 輔色6 2 4" xfId="634"/>
    <cellStyle name="60% - 輔色6 2 5" xfId="635"/>
    <cellStyle name="60% - 輔色6 2 6" xfId="636"/>
    <cellStyle name="60% - 輔色6 3" xfId="104"/>
    <cellStyle name="60% - 輔色6 3 2" xfId="637"/>
    <cellStyle name="60% - 輔色6 3 3" xfId="638"/>
    <cellStyle name="60% - 輔色6 3 4" xfId="639"/>
    <cellStyle name="60% - 輔色6 4" xfId="640"/>
    <cellStyle name="60% - 輔色6 5" xfId="641"/>
    <cellStyle name="60% - 輔色6 6" xfId="642"/>
    <cellStyle name="60% - 輔色6 7" xfId="643"/>
    <cellStyle name="60% - 輔色6 8" xfId="1182"/>
    <cellStyle name="60% - 輔色6 9" xfId="1183"/>
    <cellStyle name="60% - 强调文字颜色 1 2" xfId="106"/>
    <cellStyle name="60% - 强调文字颜色 1 3" xfId="105"/>
    <cellStyle name="60% - 强调文字颜色 2 2" xfId="108"/>
    <cellStyle name="60% - 强调文字颜色 2 3" xfId="107"/>
    <cellStyle name="60% - 强调文字颜色 3 2" xfId="110"/>
    <cellStyle name="60% - 强调文字颜色 3 3" xfId="109"/>
    <cellStyle name="60% - 强调文字颜色 4 2" xfId="112"/>
    <cellStyle name="60% - 强调文字颜色 4 3" xfId="111"/>
    <cellStyle name="60% - 强调文字颜色 5 2" xfId="114"/>
    <cellStyle name="60% - 强调文字颜色 5 3" xfId="113"/>
    <cellStyle name="60% - 强调文字颜色 6 2" xfId="116"/>
    <cellStyle name="60% - 强调文字颜色 6 3" xfId="115"/>
    <cellStyle name="Accent1" xfId="117"/>
    <cellStyle name="Accent1 - 20%" xfId="118"/>
    <cellStyle name="Accent1 - 40%" xfId="119"/>
    <cellStyle name="Accent1 - 60%" xfId="120"/>
    <cellStyle name="Accent2" xfId="121"/>
    <cellStyle name="Accent2 - 20%" xfId="122"/>
    <cellStyle name="Accent2 - 40%" xfId="123"/>
    <cellStyle name="Accent2 - 60%" xfId="124"/>
    <cellStyle name="Accent3" xfId="125"/>
    <cellStyle name="Accent3 - 20%" xfId="126"/>
    <cellStyle name="Accent3 - 40%" xfId="127"/>
    <cellStyle name="Accent3 - 60%" xfId="128"/>
    <cellStyle name="Accent4" xfId="129"/>
    <cellStyle name="Accent4 - 20%" xfId="130"/>
    <cellStyle name="Accent4 - 40%" xfId="131"/>
    <cellStyle name="Accent4 - 60%" xfId="132"/>
    <cellStyle name="Accent5" xfId="133"/>
    <cellStyle name="Accent5 - 20%" xfId="134"/>
    <cellStyle name="Accent5 - 40%" xfId="135"/>
    <cellStyle name="Accent5 - 60%" xfId="136"/>
    <cellStyle name="Accent6" xfId="137"/>
    <cellStyle name="Accent6 - 20%" xfId="138"/>
    <cellStyle name="Accent6 - 40%" xfId="139"/>
    <cellStyle name="Accent6 - 60%" xfId="140"/>
    <cellStyle name="args.style" xfId="141"/>
    <cellStyle name="Calc Currency (0)" xfId="142"/>
    <cellStyle name="Calc Currency (0) 2" xfId="143"/>
    <cellStyle name="Calc Currency (0) 3" xfId="644"/>
    <cellStyle name="Calc Currency (0) 4" xfId="1090"/>
    <cellStyle name="Calc Currency (0) 5" xfId="1091"/>
    <cellStyle name="Calc Currency (0) 6" xfId="1092"/>
    <cellStyle name="Calc Currency (0) 7" xfId="1093"/>
    <cellStyle name="Calc Currency (0) 8" xfId="1461"/>
    <cellStyle name="Calc Currency (0) 9" xfId="1462"/>
    <cellStyle name="Calc Currency (2)" xfId="144"/>
    <cellStyle name="Calc Percent (0)" xfId="145"/>
    <cellStyle name="Calc Percent (0) 2" xfId="146"/>
    <cellStyle name="Calc Percent (0) 3" xfId="645"/>
    <cellStyle name="Calc Percent (0) 4" xfId="1094"/>
    <cellStyle name="Calc Percent (0) 5" xfId="1095"/>
    <cellStyle name="Calc Percent (0) 6" xfId="1096"/>
    <cellStyle name="Calc Percent (0) 7" xfId="1097"/>
    <cellStyle name="Calc Percent (0) 8" xfId="1463"/>
    <cellStyle name="Calc Percent (0) 9" xfId="1464"/>
    <cellStyle name="Calc Percent (1)" xfId="147"/>
    <cellStyle name="Calc Percent (1) 2" xfId="148"/>
    <cellStyle name="Calc Percent (1) 3" xfId="646"/>
    <cellStyle name="Calc Percent (1) 4" xfId="1098"/>
    <cellStyle name="Calc Percent (1) 5" xfId="1099"/>
    <cellStyle name="Calc Percent (1) 6" xfId="1100"/>
    <cellStyle name="Calc Percent (1) 7" xfId="1101"/>
    <cellStyle name="Calc Percent (1) 8" xfId="1465"/>
    <cellStyle name="Calc Percent (1) 9" xfId="1466"/>
    <cellStyle name="Calc Percent (2)" xfId="149"/>
    <cellStyle name="Calc Percent (2) 2" xfId="150"/>
    <cellStyle name="Calc Percent (2) 3" xfId="647"/>
    <cellStyle name="Calc Percent (2) 4" xfId="1102"/>
    <cellStyle name="Calc Percent (2) 5" xfId="1103"/>
    <cellStyle name="Calc Percent (2) 6" xfId="1104"/>
    <cellStyle name="Calc Percent (2) 7" xfId="1105"/>
    <cellStyle name="Calc Percent (2) 8" xfId="1467"/>
    <cellStyle name="Calc Percent (2) 9" xfId="1468"/>
    <cellStyle name="Calc Units (0)" xfId="151"/>
    <cellStyle name="Calc Units (0) 2" xfId="152"/>
    <cellStyle name="Calc Units (0) 3" xfId="648"/>
    <cellStyle name="Calc Units (0) 4" xfId="1106"/>
    <cellStyle name="Calc Units (0) 5" xfId="1107"/>
    <cellStyle name="Calc Units (0) 6" xfId="1108"/>
    <cellStyle name="Calc Units (0) 7" xfId="1109"/>
    <cellStyle name="Calc Units (0) 8" xfId="1469"/>
    <cellStyle name="Calc Units (0) 9" xfId="1470"/>
    <cellStyle name="Calc Units (1)" xfId="153"/>
    <cellStyle name="Calc Units (2)" xfId="154"/>
    <cellStyle name="Comma [0]_!!!GO" xfId="155"/>
    <cellStyle name="Comma [00]" xfId="156"/>
    <cellStyle name="Comma [00] 2" xfId="157"/>
    <cellStyle name="Comma [00] 3" xfId="649"/>
    <cellStyle name="Comma [00] 4" xfId="1110"/>
    <cellStyle name="Comma [00] 5" xfId="1111"/>
    <cellStyle name="Comma [00] 6" xfId="1112"/>
    <cellStyle name="Comma [00] 7" xfId="1113"/>
    <cellStyle name="Comma [00] 8" xfId="1471"/>
    <cellStyle name="Comma [00] 9" xfId="1472"/>
    <cellStyle name="Comma_!!!GO" xfId="158"/>
    <cellStyle name="Currency [0]_laroux" xfId="159"/>
    <cellStyle name="Currency_laroux" xfId="160"/>
    <cellStyle name="Euro" xfId="1140"/>
    <cellStyle name="Grey" xfId="161"/>
    <cellStyle name="Grey 10" xfId="1473"/>
    <cellStyle name="Grey 11" xfId="1474"/>
    <cellStyle name="Grey 12" xfId="1475"/>
    <cellStyle name="Grey 13" xfId="1476"/>
    <cellStyle name="Grey 14" xfId="1477"/>
    <cellStyle name="Grey 15" xfId="1478"/>
    <cellStyle name="Grey 16" xfId="1479"/>
    <cellStyle name="Grey 17" xfId="1480"/>
    <cellStyle name="Grey 18" xfId="1481"/>
    <cellStyle name="Grey 2" xfId="650"/>
    <cellStyle name="Grey 2 2" xfId="651"/>
    <cellStyle name="Grey 2 3" xfId="1482"/>
    <cellStyle name="Grey 2 4" xfId="1483"/>
    <cellStyle name="Grey 2 5" xfId="1484"/>
    <cellStyle name="Grey 2 6" xfId="1485"/>
    <cellStyle name="Grey 2 7" xfId="1486"/>
    <cellStyle name="Grey 2 8" xfId="1487"/>
    <cellStyle name="Grey 3" xfId="652"/>
    <cellStyle name="Grey 3 2" xfId="1488"/>
    <cellStyle name="Grey 3 3" xfId="1489"/>
    <cellStyle name="Grey 3 4" xfId="1490"/>
    <cellStyle name="Grey 3 5" xfId="1491"/>
    <cellStyle name="Grey 3 6" xfId="1492"/>
    <cellStyle name="Grey 3 7" xfId="1493"/>
    <cellStyle name="Grey 4" xfId="653"/>
    <cellStyle name="Grey 4 2" xfId="1494"/>
    <cellStyle name="Grey 4 3" xfId="1495"/>
    <cellStyle name="Grey 4 4" xfId="1496"/>
    <cellStyle name="Grey 4 5" xfId="1497"/>
    <cellStyle name="Grey 4 6" xfId="1498"/>
    <cellStyle name="Grey 4 7" xfId="1499"/>
    <cellStyle name="Grey 5" xfId="654"/>
    <cellStyle name="Grey 6" xfId="655"/>
    <cellStyle name="Grey 7" xfId="656"/>
    <cellStyle name="Grey 8" xfId="657"/>
    <cellStyle name="Grey 9" xfId="1500"/>
    <cellStyle name="Header1" xfId="162"/>
    <cellStyle name="Header2" xfId="163"/>
    <cellStyle name="Input [yellow]" xfId="164"/>
    <cellStyle name="Normal - Style1" xfId="165"/>
    <cellStyle name="Normal_Certs Q2" xfId="166"/>
    <cellStyle name="Percent [2]" xfId="167"/>
    <cellStyle name="QDF" xfId="168"/>
    <cellStyle name="s]_x000d__x000a_load=_x000d__x000a_run=_x000d__x000a_NullPort=None_x000d__x000a_device=HP LaserJet 4 Plus,HPPCL5MS,LPT1:_x000d__x000a__x000d__x000a_[Desktop]_x000d__x000a_Wallpaper=(无)_x000d__x000a_TileWallpaper=0_x000d_" xfId="169"/>
    <cellStyle name="百分比 2" xfId="171"/>
    <cellStyle name="百分比 2 2" xfId="1142"/>
    <cellStyle name="百分比 3" xfId="172"/>
    <cellStyle name="百分比 3 2" xfId="1129"/>
    <cellStyle name="百分比 4" xfId="1126"/>
    <cellStyle name="百分比 5" xfId="170"/>
    <cellStyle name="備註" xfId="173"/>
    <cellStyle name="備註 10" xfId="658"/>
    <cellStyle name="備註 11" xfId="659"/>
    <cellStyle name="備註 12" xfId="660"/>
    <cellStyle name="備註 13" xfId="661"/>
    <cellStyle name="備註 14" xfId="662"/>
    <cellStyle name="備註 15" xfId="663"/>
    <cellStyle name="備註 16" xfId="1184"/>
    <cellStyle name="備註 17" xfId="1185"/>
    <cellStyle name="備註 18" xfId="1501"/>
    <cellStyle name="備註 19" xfId="1502"/>
    <cellStyle name="備註 2" xfId="664"/>
    <cellStyle name="備註 20" xfId="1503"/>
    <cellStyle name="備註 21" xfId="1504"/>
    <cellStyle name="備註 22" xfId="1505"/>
    <cellStyle name="備註 23" xfId="1506"/>
    <cellStyle name="備註 24" xfId="1507"/>
    <cellStyle name="備註 25" xfId="1508"/>
    <cellStyle name="備註 26" xfId="1509"/>
    <cellStyle name="備註 27" xfId="1510"/>
    <cellStyle name="備註 28" xfId="1511"/>
    <cellStyle name="備註 29" xfId="1512"/>
    <cellStyle name="備註 3" xfId="665"/>
    <cellStyle name="備註 30" xfId="1513"/>
    <cellStyle name="備註 4" xfId="666"/>
    <cellStyle name="備註 5" xfId="667"/>
    <cellStyle name="備註 6" xfId="668"/>
    <cellStyle name="備註 7" xfId="669"/>
    <cellStyle name="備註 8" xfId="670"/>
    <cellStyle name="備註 9" xfId="671"/>
    <cellStyle name="标题 1 2" xfId="176"/>
    <cellStyle name="标题 1 3" xfId="175"/>
    <cellStyle name="标题 2 2" xfId="178"/>
    <cellStyle name="标题 2 3" xfId="177"/>
    <cellStyle name="标题 3 2" xfId="180"/>
    <cellStyle name="标题 3 3" xfId="179"/>
    <cellStyle name="标题 4 2" xfId="182"/>
    <cellStyle name="标题 4 3" xfId="181"/>
    <cellStyle name="标题 5" xfId="183"/>
    <cellStyle name="标题 6" xfId="174"/>
    <cellStyle name="標題" xfId="184"/>
    <cellStyle name="標題 1" xfId="185"/>
    <cellStyle name="標題 1 10" xfId="672"/>
    <cellStyle name="標題 1 11" xfId="673"/>
    <cellStyle name="標題 1 12" xfId="674"/>
    <cellStyle name="標題 1 13" xfId="675"/>
    <cellStyle name="標題 1 14" xfId="676"/>
    <cellStyle name="標題 1 15" xfId="677"/>
    <cellStyle name="標題 1 16" xfId="678"/>
    <cellStyle name="標題 1 17" xfId="679"/>
    <cellStyle name="標題 1 18" xfId="680"/>
    <cellStyle name="標題 1 19" xfId="1186"/>
    <cellStyle name="標題 1 2" xfId="186"/>
    <cellStyle name="標題 1 20" xfId="1187"/>
    <cellStyle name="標題 1 21" xfId="1514"/>
    <cellStyle name="標題 1 22" xfId="1515"/>
    <cellStyle name="標題 1 23" xfId="1516"/>
    <cellStyle name="標題 1 24" xfId="1517"/>
    <cellStyle name="標題 1 25" xfId="1518"/>
    <cellStyle name="標題 1 26" xfId="1519"/>
    <cellStyle name="標題 1 27" xfId="1520"/>
    <cellStyle name="標題 1 28" xfId="1521"/>
    <cellStyle name="標題 1 29" xfId="1522"/>
    <cellStyle name="標題 1 3" xfId="187"/>
    <cellStyle name="標題 1 3 2" xfId="681"/>
    <cellStyle name="標題 1 3 3" xfId="682"/>
    <cellStyle name="標題 1 3 4" xfId="683"/>
    <cellStyle name="標題 1 30" xfId="1523"/>
    <cellStyle name="標題 1 31" xfId="1524"/>
    <cellStyle name="標題 1 32" xfId="1525"/>
    <cellStyle name="標題 1 33" xfId="1526"/>
    <cellStyle name="標題 1 4" xfId="684"/>
    <cellStyle name="標題 1 4 2" xfId="685"/>
    <cellStyle name="標題 1 4 3" xfId="686"/>
    <cellStyle name="標題 1 4 4" xfId="687"/>
    <cellStyle name="標題 1 5" xfId="688"/>
    <cellStyle name="標題 1 6" xfId="689"/>
    <cellStyle name="標題 1 7" xfId="690"/>
    <cellStyle name="標題 1 8" xfId="691"/>
    <cellStyle name="標題 1 9" xfId="692"/>
    <cellStyle name="標題 10" xfId="693"/>
    <cellStyle name="標題 11" xfId="694"/>
    <cellStyle name="標題 12" xfId="695"/>
    <cellStyle name="標題 13" xfId="696"/>
    <cellStyle name="標題 14" xfId="697"/>
    <cellStyle name="標題 15" xfId="698"/>
    <cellStyle name="標題 16" xfId="699"/>
    <cellStyle name="標題 17" xfId="700"/>
    <cellStyle name="標題 18" xfId="701"/>
    <cellStyle name="標題 19" xfId="702"/>
    <cellStyle name="標題 2" xfId="188"/>
    <cellStyle name="標題 2 10" xfId="703"/>
    <cellStyle name="標題 2 11" xfId="704"/>
    <cellStyle name="標題 2 12" xfId="705"/>
    <cellStyle name="標題 2 13" xfId="706"/>
    <cellStyle name="標題 2 14" xfId="707"/>
    <cellStyle name="標題 2 15" xfId="708"/>
    <cellStyle name="標題 2 16" xfId="709"/>
    <cellStyle name="標題 2 17" xfId="710"/>
    <cellStyle name="標題 2 18" xfId="711"/>
    <cellStyle name="標題 2 19" xfId="1188"/>
    <cellStyle name="標題 2 2" xfId="189"/>
    <cellStyle name="標題 2 20" xfId="1189"/>
    <cellStyle name="標題 2 21" xfId="1527"/>
    <cellStyle name="標題 2 22" xfId="1528"/>
    <cellStyle name="標題 2 23" xfId="1529"/>
    <cellStyle name="標題 2 24" xfId="1530"/>
    <cellStyle name="標題 2 25" xfId="1531"/>
    <cellStyle name="標題 2 26" xfId="1532"/>
    <cellStyle name="標題 2 27" xfId="1533"/>
    <cellStyle name="標題 2 28" xfId="1534"/>
    <cellStyle name="標題 2 29" xfId="1535"/>
    <cellStyle name="標題 2 3" xfId="190"/>
    <cellStyle name="標題 2 3 2" xfId="712"/>
    <cellStyle name="標題 2 3 3" xfId="713"/>
    <cellStyle name="標題 2 3 4" xfId="714"/>
    <cellStyle name="標題 2 30" xfId="1536"/>
    <cellStyle name="標題 2 31" xfId="1537"/>
    <cellStyle name="標題 2 32" xfId="1538"/>
    <cellStyle name="標題 2 33" xfId="1539"/>
    <cellStyle name="標題 2 4" xfId="715"/>
    <cellStyle name="標題 2 4 2" xfId="716"/>
    <cellStyle name="標題 2 4 3" xfId="717"/>
    <cellStyle name="標題 2 4 4" xfId="718"/>
    <cellStyle name="標題 2 5" xfId="719"/>
    <cellStyle name="標題 2 6" xfId="720"/>
    <cellStyle name="標題 2 7" xfId="721"/>
    <cellStyle name="標題 2 8" xfId="722"/>
    <cellStyle name="標題 2 9" xfId="723"/>
    <cellStyle name="標題 20" xfId="724"/>
    <cellStyle name="標題 21" xfId="725"/>
    <cellStyle name="標題 22" xfId="1190"/>
    <cellStyle name="標題 23" xfId="1191"/>
    <cellStyle name="標題 24" xfId="1540"/>
    <cellStyle name="標題 25" xfId="1541"/>
    <cellStyle name="標題 26" xfId="1542"/>
    <cellStyle name="標題 27" xfId="1543"/>
    <cellStyle name="標題 28" xfId="1544"/>
    <cellStyle name="標題 29" xfId="1545"/>
    <cellStyle name="標題 3" xfId="191"/>
    <cellStyle name="標題 3 10" xfId="726"/>
    <cellStyle name="標題 3 11" xfId="727"/>
    <cellStyle name="標題 3 12" xfId="728"/>
    <cellStyle name="標題 3 13" xfId="729"/>
    <cellStyle name="標題 3 14" xfId="730"/>
    <cellStyle name="標題 3 15" xfId="731"/>
    <cellStyle name="標題 3 16" xfId="732"/>
    <cellStyle name="標題 3 17" xfId="733"/>
    <cellStyle name="標題 3 18" xfId="734"/>
    <cellStyle name="標題 3 19" xfId="1192"/>
    <cellStyle name="標題 3 2" xfId="192"/>
    <cellStyle name="標題 3 20" xfId="1193"/>
    <cellStyle name="標題 3 21" xfId="1546"/>
    <cellStyle name="標題 3 22" xfId="1547"/>
    <cellStyle name="標題 3 23" xfId="1548"/>
    <cellStyle name="標題 3 24" xfId="1549"/>
    <cellStyle name="標題 3 25" xfId="1550"/>
    <cellStyle name="標題 3 26" xfId="1551"/>
    <cellStyle name="標題 3 27" xfId="1552"/>
    <cellStyle name="標題 3 28" xfId="1553"/>
    <cellStyle name="標題 3 29" xfId="1554"/>
    <cellStyle name="標題 3 3" xfId="193"/>
    <cellStyle name="標題 3 3 2" xfId="735"/>
    <cellStyle name="標題 3 3 3" xfId="736"/>
    <cellStyle name="標題 3 3 4" xfId="737"/>
    <cellStyle name="標題 3 30" xfId="1555"/>
    <cellStyle name="標題 3 31" xfId="1556"/>
    <cellStyle name="標題 3 32" xfId="1557"/>
    <cellStyle name="標題 3 33" xfId="1558"/>
    <cellStyle name="標題 3 4" xfId="738"/>
    <cellStyle name="標題 3 4 2" xfId="739"/>
    <cellStyle name="標題 3 4 3" xfId="740"/>
    <cellStyle name="標題 3 4 4" xfId="741"/>
    <cellStyle name="標題 3 5" xfId="742"/>
    <cellStyle name="標題 3 6" xfId="743"/>
    <cellStyle name="標題 3 7" xfId="744"/>
    <cellStyle name="標題 3 8" xfId="745"/>
    <cellStyle name="標題 3 9" xfId="746"/>
    <cellStyle name="標題 30" xfId="1559"/>
    <cellStyle name="標題 31" xfId="1560"/>
    <cellStyle name="標題 32" xfId="1561"/>
    <cellStyle name="標題 33" xfId="1562"/>
    <cellStyle name="標題 34" xfId="1563"/>
    <cellStyle name="標題 35" xfId="1564"/>
    <cellStyle name="標題 36" xfId="1565"/>
    <cellStyle name="標題 4" xfId="194"/>
    <cellStyle name="標題 4 10" xfId="747"/>
    <cellStyle name="標題 4 11" xfId="748"/>
    <cellStyle name="標題 4 12" xfId="749"/>
    <cellStyle name="標題 4 13" xfId="750"/>
    <cellStyle name="標題 4 14" xfId="751"/>
    <cellStyle name="標題 4 15" xfId="752"/>
    <cellStyle name="標題 4 16" xfId="753"/>
    <cellStyle name="標題 4 17" xfId="754"/>
    <cellStyle name="標題 4 18" xfId="755"/>
    <cellStyle name="標題 4 19" xfId="1194"/>
    <cellStyle name="標題 4 2" xfId="195"/>
    <cellStyle name="標題 4 20" xfId="1195"/>
    <cellStyle name="標題 4 21" xfId="1566"/>
    <cellStyle name="標題 4 22" xfId="1567"/>
    <cellStyle name="標題 4 23" xfId="1568"/>
    <cellStyle name="標題 4 24" xfId="1569"/>
    <cellStyle name="標題 4 25" xfId="1570"/>
    <cellStyle name="標題 4 26" xfId="1571"/>
    <cellStyle name="標題 4 27" xfId="1572"/>
    <cellStyle name="標題 4 28" xfId="1573"/>
    <cellStyle name="標題 4 29" xfId="1574"/>
    <cellStyle name="標題 4 3" xfId="196"/>
    <cellStyle name="標題 4 3 2" xfId="756"/>
    <cellStyle name="標題 4 3 3" xfId="757"/>
    <cellStyle name="標題 4 3 4" xfId="758"/>
    <cellStyle name="標題 4 30" xfId="1575"/>
    <cellStyle name="標題 4 31" xfId="1576"/>
    <cellStyle name="標題 4 32" xfId="1577"/>
    <cellStyle name="標題 4 33" xfId="1578"/>
    <cellStyle name="標題 4 4" xfId="759"/>
    <cellStyle name="標題 4 4 2" xfId="760"/>
    <cellStyle name="標題 4 4 3" xfId="761"/>
    <cellStyle name="標題 4 4 4" xfId="762"/>
    <cellStyle name="標題 4 5" xfId="763"/>
    <cellStyle name="標題 4 6" xfId="764"/>
    <cellStyle name="標題 4 7" xfId="765"/>
    <cellStyle name="標題 4 8" xfId="766"/>
    <cellStyle name="標題 4 9" xfId="767"/>
    <cellStyle name="標題 5" xfId="197"/>
    <cellStyle name="標題 6" xfId="198"/>
    <cellStyle name="標題 6 2" xfId="768"/>
    <cellStyle name="標題 6 3" xfId="769"/>
    <cellStyle name="標題 6 4" xfId="770"/>
    <cellStyle name="標題 7" xfId="771"/>
    <cellStyle name="標題 7 2" xfId="772"/>
    <cellStyle name="標題 7 3" xfId="773"/>
    <cellStyle name="標題 7 4" xfId="774"/>
    <cellStyle name="標題 8" xfId="775"/>
    <cellStyle name="標題 9" xfId="776"/>
    <cellStyle name="標準_Book1" xfId="199"/>
    <cellStyle name="表标题" xfId="200"/>
    <cellStyle name="差 2" xfId="202"/>
    <cellStyle name="差 3" xfId="201"/>
    <cellStyle name="差_代表处2月经营运行分析(新)" xfId="203"/>
    <cellStyle name="差_关联往来及交易（月报）" xfId="1114"/>
    <cellStyle name="差_项目前期准备_V1.0" xfId="204"/>
    <cellStyle name="差_需求报告书_模板_V1.0" xfId="205"/>
    <cellStyle name="差_需求定义书_模板_V1.00" xfId="206"/>
    <cellStyle name="常规" xfId="0" builtinId="0"/>
    <cellStyle name="常规 12" xfId="777"/>
    <cellStyle name="常规 177" xfId="207"/>
    <cellStyle name="常规 2" xfId="2"/>
    <cellStyle name="常规 2 10" xfId="778"/>
    <cellStyle name="常规 2 10 2" xfId="1082"/>
    <cellStyle name="常规 2 11" xfId="779"/>
    <cellStyle name="常规 2 12" xfId="780"/>
    <cellStyle name="常规 2 13" xfId="781"/>
    <cellStyle name="常规 2 14" xfId="284"/>
    <cellStyle name="常规 2 15" xfId="782"/>
    <cellStyle name="常规 2 16" xfId="289"/>
    <cellStyle name="常规 2 17" xfId="291"/>
    <cellStyle name="常规 2 18" xfId="1196"/>
    <cellStyle name="常规 2 19" xfId="1197"/>
    <cellStyle name="常规 2 2" xfId="209"/>
    <cellStyle name="常规 2 2 2" xfId="287"/>
    <cellStyle name="常规 2 20" xfId="1579"/>
    <cellStyle name="常规 2 21" xfId="1580"/>
    <cellStyle name="常规 2 22" xfId="1581"/>
    <cellStyle name="常规 2 23" xfId="1582"/>
    <cellStyle name="常规 2 24" xfId="1583"/>
    <cellStyle name="常规 2 25" xfId="1584"/>
    <cellStyle name="常规 2 26" xfId="1585"/>
    <cellStyle name="常规 2 27" xfId="1586"/>
    <cellStyle name="常规 2 28" xfId="1587"/>
    <cellStyle name="常规 2 29" xfId="1588"/>
    <cellStyle name="常规 2 3" xfId="210"/>
    <cellStyle name="常规 2 30" xfId="1589"/>
    <cellStyle name="常规 2 31" xfId="1590"/>
    <cellStyle name="常规 2 32" xfId="1591"/>
    <cellStyle name="常规 2 33" xfId="208"/>
    <cellStyle name="常规 2 4" xfId="286"/>
    <cellStyle name="常规 2 5" xfId="783"/>
    <cellStyle name="常规 2 6" xfId="784"/>
    <cellStyle name="常规 2 7" xfId="785"/>
    <cellStyle name="常规 2 8" xfId="786"/>
    <cellStyle name="常规 2 9" xfId="787"/>
    <cellStyle name="常规 21" xfId="290"/>
    <cellStyle name="常规 22" xfId="1198"/>
    <cellStyle name="常规 23" xfId="1141"/>
    <cellStyle name="常规 3" xfId="3"/>
    <cellStyle name="常规 3 10" xfId="7"/>
    <cellStyle name="常规 3 2" xfId="211"/>
    <cellStyle name="常规 3 3" xfId="789"/>
    <cellStyle name="常规 3 4" xfId="790"/>
    <cellStyle name="常规 3 5" xfId="791"/>
    <cellStyle name="常规 3 6" xfId="792"/>
    <cellStyle name="常规 3 7" xfId="793"/>
    <cellStyle name="常规 3 8" xfId="285"/>
    <cellStyle name="常规 3 9" xfId="788"/>
    <cellStyle name="常规 4" xfId="1"/>
    <cellStyle name="常规 4 2" xfId="1115"/>
    <cellStyle name="常规 5" xfId="1116"/>
    <cellStyle name="常规 52 2" xfId="212"/>
    <cellStyle name="常规 53 2" xfId="213"/>
    <cellStyle name="常规 54 2" xfId="214"/>
    <cellStyle name="常规 55 2" xfId="215"/>
    <cellStyle name="常规 56 2" xfId="216"/>
    <cellStyle name="常规 57 2" xfId="217"/>
    <cellStyle name="常规 58 2" xfId="218"/>
    <cellStyle name="常规 6" xfId="1127"/>
    <cellStyle name="常规 7" xfId="10"/>
    <cellStyle name="常规 8 2 3" xfId="1199"/>
    <cellStyle name="輔色1" xfId="794"/>
    <cellStyle name="輔色1 10" xfId="1592"/>
    <cellStyle name="輔色1 11" xfId="1593"/>
    <cellStyle name="輔色1 12" xfId="1594"/>
    <cellStyle name="輔色1 13" xfId="1595"/>
    <cellStyle name="輔色1 14" xfId="1596"/>
    <cellStyle name="輔色1 15" xfId="1597"/>
    <cellStyle name="輔色1 16" xfId="1598"/>
    <cellStyle name="輔色1 2" xfId="795"/>
    <cellStyle name="輔色1 2 2" xfId="796"/>
    <cellStyle name="輔色1 2 3" xfId="797"/>
    <cellStyle name="輔色1 2 4" xfId="798"/>
    <cellStyle name="輔色1 2 5" xfId="799"/>
    <cellStyle name="輔色1 2 6" xfId="800"/>
    <cellStyle name="輔色1 3" xfId="801"/>
    <cellStyle name="輔色1 3 2" xfId="802"/>
    <cellStyle name="輔色1 3 3" xfId="803"/>
    <cellStyle name="輔色1 3 4" xfId="804"/>
    <cellStyle name="輔色1 4" xfId="805"/>
    <cellStyle name="輔色1 5" xfId="806"/>
    <cellStyle name="輔色1 6" xfId="807"/>
    <cellStyle name="輔色1 7" xfId="808"/>
    <cellStyle name="輔色1 8" xfId="1200"/>
    <cellStyle name="輔色1 9" xfId="1201"/>
    <cellStyle name="輔色2" xfId="809"/>
    <cellStyle name="輔色2 10" xfId="1599"/>
    <cellStyle name="輔色2 11" xfId="1600"/>
    <cellStyle name="輔色2 12" xfId="1601"/>
    <cellStyle name="輔色2 13" xfId="1602"/>
    <cellStyle name="輔色2 14" xfId="1603"/>
    <cellStyle name="輔色2 15" xfId="1604"/>
    <cellStyle name="輔色2 16" xfId="1605"/>
    <cellStyle name="輔色2 2" xfId="810"/>
    <cellStyle name="輔色2 2 2" xfId="811"/>
    <cellStyle name="輔色2 2 3" xfId="812"/>
    <cellStyle name="輔色2 2 4" xfId="813"/>
    <cellStyle name="輔色2 2 5" xfId="814"/>
    <cellStyle name="輔色2 2 6" xfId="815"/>
    <cellStyle name="輔色2 3" xfId="816"/>
    <cellStyle name="輔色2 3 2" xfId="817"/>
    <cellStyle name="輔色2 3 3" xfId="818"/>
    <cellStyle name="輔色2 3 4" xfId="819"/>
    <cellStyle name="輔色2 4" xfId="820"/>
    <cellStyle name="輔色2 5" xfId="821"/>
    <cellStyle name="輔色2 6" xfId="822"/>
    <cellStyle name="輔色2 7" xfId="823"/>
    <cellStyle name="輔色2 8" xfId="1202"/>
    <cellStyle name="輔色2 9" xfId="1203"/>
    <cellStyle name="輔色3" xfId="824"/>
    <cellStyle name="輔色3 10" xfId="1606"/>
    <cellStyle name="輔色3 11" xfId="1607"/>
    <cellStyle name="輔色3 12" xfId="1608"/>
    <cellStyle name="輔色3 13" xfId="1609"/>
    <cellStyle name="輔色3 14" xfId="1610"/>
    <cellStyle name="輔色3 15" xfId="1611"/>
    <cellStyle name="輔色3 16" xfId="1612"/>
    <cellStyle name="輔色3 2" xfId="825"/>
    <cellStyle name="輔色3 2 2" xfId="826"/>
    <cellStyle name="輔色3 2 3" xfId="827"/>
    <cellStyle name="輔色3 2 4" xfId="828"/>
    <cellStyle name="輔色3 2 5" xfId="829"/>
    <cellStyle name="輔色3 2 6" xfId="830"/>
    <cellStyle name="輔色3 3" xfId="831"/>
    <cellStyle name="輔色3 3 2" xfId="832"/>
    <cellStyle name="輔色3 3 3" xfId="833"/>
    <cellStyle name="輔色3 3 4" xfId="834"/>
    <cellStyle name="輔色3 4" xfId="835"/>
    <cellStyle name="輔色3 5" xfId="836"/>
    <cellStyle name="輔色3 6" xfId="837"/>
    <cellStyle name="輔色3 7" xfId="838"/>
    <cellStyle name="輔色3 8" xfId="1204"/>
    <cellStyle name="輔色3 9" xfId="1205"/>
    <cellStyle name="輔色4" xfId="839"/>
    <cellStyle name="輔色4 10" xfId="1613"/>
    <cellStyle name="輔色4 11" xfId="1614"/>
    <cellStyle name="輔色4 12" xfId="1615"/>
    <cellStyle name="輔色4 13" xfId="1616"/>
    <cellStyle name="輔色4 14" xfId="1617"/>
    <cellStyle name="輔色4 15" xfId="1618"/>
    <cellStyle name="輔色4 16" xfId="1619"/>
    <cellStyle name="輔色4 2" xfId="840"/>
    <cellStyle name="輔色4 2 2" xfId="841"/>
    <cellStyle name="輔色4 2 3" xfId="842"/>
    <cellStyle name="輔色4 2 4" xfId="843"/>
    <cellStyle name="輔色4 2 5" xfId="844"/>
    <cellStyle name="輔色4 2 6" xfId="845"/>
    <cellStyle name="輔色4 3" xfId="846"/>
    <cellStyle name="輔色4 3 2" xfId="847"/>
    <cellStyle name="輔色4 3 3" xfId="848"/>
    <cellStyle name="輔色4 3 4" xfId="849"/>
    <cellStyle name="輔色4 4" xfId="850"/>
    <cellStyle name="輔色4 5" xfId="851"/>
    <cellStyle name="輔色4 6" xfId="852"/>
    <cellStyle name="輔色4 7" xfId="853"/>
    <cellStyle name="輔色4 8" xfId="1206"/>
    <cellStyle name="輔色4 9" xfId="1207"/>
    <cellStyle name="輔色5" xfId="854"/>
    <cellStyle name="輔色5 10" xfId="1620"/>
    <cellStyle name="輔色5 11" xfId="1621"/>
    <cellStyle name="輔色5 12" xfId="1622"/>
    <cellStyle name="輔色5 13" xfId="1623"/>
    <cellStyle name="輔色5 14" xfId="1624"/>
    <cellStyle name="輔色5 15" xfId="1625"/>
    <cellStyle name="輔色5 16" xfId="1626"/>
    <cellStyle name="輔色5 2" xfId="855"/>
    <cellStyle name="輔色5 2 2" xfId="856"/>
    <cellStyle name="輔色5 2 3" xfId="857"/>
    <cellStyle name="輔色5 2 4" xfId="858"/>
    <cellStyle name="輔色5 2 5" xfId="859"/>
    <cellStyle name="輔色5 2 6" xfId="860"/>
    <cellStyle name="輔色5 3" xfId="861"/>
    <cellStyle name="輔色5 3 2" xfId="862"/>
    <cellStyle name="輔色5 3 3" xfId="863"/>
    <cellStyle name="輔色5 3 4" xfId="864"/>
    <cellStyle name="輔色5 4" xfId="865"/>
    <cellStyle name="輔色5 5" xfId="866"/>
    <cellStyle name="輔色5 6" xfId="867"/>
    <cellStyle name="輔色5 7" xfId="868"/>
    <cellStyle name="輔色5 8" xfId="1208"/>
    <cellStyle name="輔色5 9" xfId="1209"/>
    <cellStyle name="輔色6" xfId="869"/>
    <cellStyle name="輔色6 10" xfId="1627"/>
    <cellStyle name="輔色6 11" xfId="1628"/>
    <cellStyle name="輔色6 12" xfId="1629"/>
    <cellStyle name="輔色6 13" xfId="1630"/>
    <cellStyle name="輔色6 14" xfId="1631"/>
    <cellStyle name="輔色6 15" xfId="1632"/>
    <cellStyle name="輔色6 16" xfId="1633"/>
    <cellStyle name="輔色6 2" xfId="870"/>
    <cellStyle name="輔色6 2 2" xfId="871"/>
    <cellStyle name="輔色6 2 3" xfId="872"/>
    <cellStyle name="輔色6 2 4" xfId="873"/>
    <cellStyle name="輔色6 2 5" xfId="874"/>
    <cellStyle name="輔色6 2 6" xfId="875"/>
    <cellStyle name="輔色6 3" xfId="876"/>
    <cellStyle name="輔色6 3 2" xfId="877"/>
    <cellStyle name="輔色6 3 3" xfId="878"/>
    <cellStyle name="輔色6 3 4" xfId="879"/>
    <cellStyle name="輔色6 4" xfId="880"/>
    <cellStyle name="輔色6 5" xfId="881"/>
    <cellStyle name="輔色6 6" xfId="882"/>
    <cellStyle name="輔色6 7" xfId="883"/>
    <cellStyle name="輔色6 8" xfId="1210"/>
    <cellStyle name="輔色6 9" xfId="1211"/>
    <cellStyle name="好 2" xfId="220"/>
    <cellStyle name="好 3" xfId="219"/>
    <cellStyle name="好_CN FI SPEC FUNC_ZH sample" xfId="884"/>
    <cellStyle name="好_CN FI SPEC FUNC_ZH sample 10" xfId="1634"/>
    <cellStyle name="好_CN FI SPEC FUNC_ZH sample 11" xfId="1635"/>
    <cellStyle name="好_CN FI SPEC FUNC_ZH sample 12" xfId="1636"/>
    <cellStyle name="好_CN FI SPEC FUNC_ZH sample 13" xfId="1637"/>
    <cellStyle name="好_CN FI SPEC FUNC_ZH sample 14" xfId="1638"/>
    <cellStyle name="好_CN FI SPEC FUNC_ZH sample 15" xfId="1639"/>
    <cellStyle name="好_CN FI SPEC FUNC_ZH sample 16" xfId="1640"/>
    <cellStyle name="好_CN FI SPEC FUNC_ZH sample 2" xfId="885"/>
    <cellStyle name="好_CN FI SPEC FUNC_ZH sample 2 2" xfId="886"/>
    <cellStyle name="好_CN FI SPEC FUNC_ZH sample 2 3" xfId="887"/>
    <cellStyle name="好_CN FI SPEC FUNC_ZH sample 2 4" xfId="888"/>
    <cellStyle name="好_CN FI SPEC FUNC_ZH sample 2 5" xfId="889"/>
    <cellStyle name="好_CN FI SPEC FUNC_ZH sample 2 6" xfId="890"/>
    <cellStyle name="好_CN FI SPEC FUNC_ZH sample 3" xfId="891"/>
    <cellStyle name="好_CN FI SPEC FUNC_ZH sample 3 2" xfId="892"/>
    <cellStyle name="好_CN FI SPEC FUNC_ZH sample 3 3" xfId="893"/>
    <cellStyle name="好_CN FI SPEC FUNC_ZH sample 3 4" xfId="894"/>
    <cellStyle name="好_CN FI SPEC FUNC_ZH sample 4" xfId="895"/>
    <cellStyle name="好_CN FI SPEC FUNC_ZH sample 5" xfId="896"/>
    <cellStyle name="好_CN FI SPEC FUNC_ZH sample 6" xfId="897"/>
    <cellStyle name="好_CN FI SPEC FUNC_ZH sample 7" xfId="898"/>
    <cellStyle name="好_CN FI SPEC FUNC_ZH sample 8" xfId="1212"/>
    <cellStyle name="好_CN FI SPEC FUNC_ZH sample 9" xfId="1213"/>
    <cellStyle name="好_代表处2月经营运行分析(新)" xfId="221"/>
    <cellStyle name="好_关联往来及交易（月报）" xfId="1117"/>
    <cellStyle name="好_项目前期准备_V1.0" xfId="899"/>
    <cellStyle name="好_需求报告书_模板_V1.0" xfId="900"/>
    <cellStyle name="好_需求定义书_模板_V1.00" xfId="901"/>
    <cellStyle name="合計" xfId="902"/>
    <cellStyle name="合計 10" xfId="1641"/>
    <cellStyle name="合計 11" xfId="1642"/>
    <cellStyle name="合計 12" xfId="1643"/>
    <cellStyle name="合計 13" xfId="1644"/>
    <cellStyle name="合計 14" xfId="1645"/>
    <cellStyle name="合計 15" xfId="1646"/>
    <cellStyle name="合計 16" xfId="1647"/>
    <cellStyle name="合計 2" xfId="903"/>
    <cellStyle name="合計 2 2" xfId="904"/>
    <cellStyle name="合計 2 3" xfId="905"/>
    <cellStyle name="合計 2 4" xfId="906"/>
    <cellStyle name="合計 2 5" xfId="907"/>
    <cellStyle name="合計 2 6" xfId="908"/>
    <cellStyle name="合計 3" xfId="909"/>
    <cellStyle name="合計 3 2" xfId="910"/>
    <cellStyle name="合計 3 3" xfId="911"/>
    <cellStyle name="合計 3 4" xfId="912"/>
    <cellStyle name="合計 4" xfId="913"/>
    <cellStyle name="合計 5" xfId="914"/>
    <cellStyle name="合計 6" xfId="915"/>
    <cellStyle name="合計 7" xfId="916"/>
    <cellStyle name="合計 8" xfId="1214"/>
    <cellStyle name="合計 9" xfId="1215"/>
    <cellStyle name="壞" xfId="917"/>
    <cellStyle name="壞 10" xfId="1648"/>
    <cellStyle name="壞 11" xfId="1649"/>
    <cellStyle name="壞 12" xfId="1650"/>
    <cellStyle name="壞 13" xfId="1651"/>
    <cellStyle name="壞 14" xfId="1652"/>
    <cellStyle name="壞 15" xfId="1653"/>
    <cellStyle name="壞 16" xfId="1654"/>
    <cellStyle name="壞 2" xfId="918"/>
    <cellStyle name="壞 2 2" xfId="919"/>
    <cellStyle name="壞 2 3" xfId="920"/>
    <cellStyle name="壞 2 4" xfId="921"/>
    <cellStyle name="壞 2 5" xfId="922"/>
    <cellStyle name="壞 2 6" xfId="923"/>
    <cellStyle name="壞 3" xfId="924"/>
    <cellStyle name="壞 3 2" xfId="925"/>
    <cellStyle name="壞 3 3" xfId="926"/>
    <cellStyle name="壞 3 4" xfId="927"/>
    <cellStyle name="壞 4" xfId="928"/>
    <cellStyle name="壞 5" xfId="929"/>
    <cellStyle name="壞 6" xfId="930"/>
    <cellStyle name="壞 7" xfId="931"/>
    <cellStyle name="壞 8" xfId="1216"/>
    <cellStyle name="壞 9" xfId="1217"/>
    <cellStyle name="汇总 2" xfId="223"/>
    <cellStyle name="汇总 3" xfId="222"/>
    <cellStyle name="计算 2" xfId="225"/>
    <cellStyle name="计算 3" xfId="224"/>
    <cellStyle name="計算方式" xfId="932"/>
    <cellStyle name="計算方式 10" xfId="1655"/>
    <cellStyle name="計算方式 11" xfId="1656"/>
    <cellStyle name="計算方式 12" xfId="1657"/>
    <cellStyle name="計算方式 13" xfId="1658"/>
    <cellStyle name="計算方式 14" xfId="1659"/>
    <cellStyle name="計算方式 15" xfId="1660"/>
    <cellStyle name="計算方式 16" xfId="1661"/>
    <cellStyle name="計算方式 2" xfId="933"/>
    <cellStyle name="計算方式 2 2" xfId="934"/>
    <cellStyle name="計算方式 2 3" xfId="935"/>
    <cellStyle name="計算方式 2 4" xfId="936"/>
    <cellStyle name="計算方式 2 5" xfId="937"/>
    <cellStyle name="計算方式 2 6" xfId="938"/>
    <cellStyle name="計算方式 3" xfId="939"/>
    <cellStyle name="計算方式 3 2" xfId="940"/>
    <cellStyle name="計算方式 3 3" xfId="941"/>
    <cellStyle name="計算方式 3 4" xfId="942"/>
    <cellStyle name="計算方式 4" xfId="943"/>
    <cellStyle name="計算方式 5" xfId="944"/>
    <cellStyle name="計算方式 6" xfId="945"/>
    <cellStyle name="計算方式 7" xfId="946"/>
    <cellStyle name="計算方式 8" xfId="1218"/>
    <cellStyle name="計算方式 9" xfId="1219"/>
    <cellStyle name="检查单元格 2" xfId="227"/>
    <cellStyle name="检查单元格 3" xfId="226"/>
    <cellStyle name="檢查儲存格" xfId="947"/>
    <cellStyle name="檢查儲存格 10" xfId="1662"/>
    <cellStyle name="檢查儲存格 11" xfId="1663"/>
    <cellStyle name="檢查儲存格 12" xfId="1664"/>
    <cellStyle name="檢查儲存格 13" xfId="1665"/>
    <cellStyle name="檢查儲存格 14" xfId="1666"/>
    <cellStyle name="檢查儲存格 15" xfId="1667"/>
    <cellStyle name="檢查儲存格 16" xfId="1668"/>
    <cellStyle name="檢查儲存格 2" xfId="948"/>
    <cellStyle name="檢查儲存格 2 2" xfId="949"/>
    <cellStyle name="檢查儲存格 2 3" xfId="950"/>
    <cellStyle name="檢查儲存格 2 4" xfId="951"/>
    <cellStyle name="檢查儲存格 2 5" xfId="952"/>
    <cellStyle name="檢查儲存格 2 6" xfId="953"/>
    <cellStyle name="檢查儲存格 3" xfId="954"/>
    <cellStyle name="檢查儲存格 3 2" xfId="955"/>
    <cellStyle name="檢查儲存格 3 3" xfId="956"/>
    <cellStyle name="檢查儲存格 3 4" xfId="957"/>
    <cellStyle name="檢查儲存格 4" xfId="958"/>
    <cellStyle name="檢查儲存格 5" xfId="959"/>
    <cellStyle name="檢查儲存格 6" xfId="960"/>
    <cellStyle name="檢查儲存格 7" xfId="961"/>
    <cellStyle name="檢查儲存格 8" xfId="1220"/>
    <cellStyle name="檢查儲存格 9" xfId="1221"/>
    <cellStyle name="解释性文本 2" xfId="229"/>
    <cellStyle name="解释性文本 3" xfId="228"/>
    <cellStyle name="警告文本 2" xfId="231"/>
    <cellStyle name="警告文本 3" xfId="230"/>
    <cellStyle name="警告文字" xfId="962"/>
    <cellStyle name="警告文字 10" xfId="1669"/>
    <cellStyle name="警告文字 11" xfId="1670"/>
    <cellStyle name="警告文字 12" xfId="1671"/>
    <cellStyle name="警告文字 13" xfId="1672"/>
    <cellStyle name="警告文字 14" xfId="1673"/>
    <cellStyle name="警告文字 15" xfId="1674"/>
    <cellStyle name="警告文字 16" xfId="1675"/>
    <cellStyle name="警告文字 2" xfId="963"/>
    <cellStyle name="警告文字 2 2" xfId="964"/>
    <cellStyle name="警告文字 2 3" xfId="965"/>
    <cellStyle name="警告文字 2 4" xfId="966"/>
    <cellStyle name="警告文字 2 5" xfId="967"/>
    <cellStyle name="警告文字 2 6" xfId="968"/>
    <cellStyle name="警告文字 3" xfId="969"/>
    <cellStyle name="警告文字 3 2" xfId="970"/>
    <cellStyle name="警告文字 3 3" xfId="971"/>
    <cellStyle name="警告文字 3 4" xfId="972"/>
    <cellStyle name="警告文字 4" xfId="973"/>
    <cellStyle name="警告文字 5" xfId="974"/>
    <cellStyle name="警告文字 6" xfId="975"/>
    <cellStyle name="警告文字 7" xfId="976"/>
    <cellStyle name="警告文字 8" xfId="1222"/>
    <cellStyle name="警告文字 9" xfId="1223"/>
    <cellStyle name="連結的儲存格" xfId="977"/>
    <cellStyle name="連結的儲存格 10" xfId="1676"/>
    <cellStyle name="連結的儲存格 11" xfId="1677"/>
    <cellStyle name="連結的儲存格 12" xfId="1678"/>
    <cellStyle name="連結的儲存格 13" xfId="1679"/>
    <cellStyle name="連結的儲存格 14" xfId="1680"/>
    <cellStyle name="連結的儲存格 15" xfId="1681"/>
    <cellStyle name="連結的儲存格 16" xfId="1682"/>
    <cellStyle name="連結的儲存格 2" xfId="978"/>
    <cellStyle name="連結的儲存格 2 2" xfId="979"/>
    <cellStyle name="連結的儲存格 2 3" xfId="980"/>
    <cellStyle name="連結的儲存格 2 4" xfId="981"/>
    <cellStyle name="連結的儲存格 2 5" xfId="982"/>
    <cellStyle name="連結的儲存格 2 6" xfId="983"/>
    <cellStyle name="連結的儲存格 3" xfId="984"/>
    <cellStyle name="連結的儲存格 3 2" xfId="985"/>
    <cellStyle name="連結的儲存格 3 3" xfId="986"/>
    <cellStyle name="連結的儲存格 3 4" xfId="987"/>
    <cellStyle name="連結的儲存格 4" xfId="988"/>
    <cellStyle name="連結的儲存格 5" xfId="989"/>
    <cellStyle name="連結的儲存格 6" xfId="990"/>
    <cellStyle name="連結的儲存格 7" xfId="991"/>
    <cellStyle name="連結的儲存格 8" xfId="1224"/>
    <cellStyle name="連結的儲存格 9" xfId="1225"/>
    <cellStyle name="链接单元格 2" xfId="233"/>
    <cellStyle name="链接单元格 3" xfId="232"/>
    <cellStyle name="霓付 [0]_97MBO" xfId="239"/>
    <cellStyle name="霓付_97MBO" xfId="240"/>
    <cellStyle name="烹拳 [0]_97MBO" xfId="241"/>
    <cellStyle name="烹拳_97MBO" xfId="242"/>
    <cellStyle name="普通_ 白土" xfId="243"/>
    <cellStyle name="千分位[0]_ 白土" xfId="244"/>
    <cellStyle name="千分位_ 白土" xfId="245"/>
    <cellStyle name="千位[0]_ 预 付 帐 款" xfId="246"/>
    <cellStyle name="千位_ 预 付 帐 款" xfId="247"/>
    <cellStyle name="千位分隔 10" xfId="1085"/>
    <cellStyle name="千位分隔 11" xfId="1118"/>
    <cellStyle name="千位分隔 11 2" xfId="1226"/>
    <cellStyle name="千位分隔 12" xfId="1119"/>
    <cellStyle name="千位分隔 13" xfId="1084"/>
    <cellStyle name="千位分隔 14" xfId="1128"/>
    <cellStyle name="千位分隔 15" xfId="248"/>
    <cellStyle name="千位分隔 2" xfId="4"/>
    <cellStyle name="千位分隔 2 10" xfId="993"/>
    <cellStyle name="千位分隔 2 11" xfId="994"/>
    <cellStyle name="千位分隔 2 12" xfId="995"/>
    <cellStyle name="千位分隔 2 13" xfId="996"/>
    <cellStyle name="千位分隔 2 14" xfId="997"/>
    <cellStyle name="千位分隔 2 15" xfId="998"/>
    <cellStyle name="千位分隔 2 16" xfId="288"/>
    <cellStyle name="千位分隔 2 17" xfId="999"/>
    <cellStyle name="千位分隔 2 18" xfId="1000"/>
    <cellStyle name="千位分隔 2 19" xfId="1001"/>
    <cellStyle name="千位分隔 2 2" xfId="249"/>
    <cellStyle name="千位分隔 2 2 2" xfId="250"/>
    <cellStyle name="千位分隔 2 2 3" xfId="1002"/>
    <cellStyle name="千位分隔 2 2 4" xfId="1003"/>
    <cellStyle name="千位分隔 2 2 5" xfId="1004"/>
    <cellStyle name="千位分隔 2 2 6" xfId="1005"/>
    <cellStyle name="千位分隔 2 20" xfId="1227"/>
    <cellStyle name="千位分隔 2 21" xfId="1228"/>
    <cellStyle name="千位分隔 2 22" xfId="1683"/>
    <cellStyle name="千位分隔 2 23" xfId="1684"/>
    <cellStyle name="千位分隔 2 24" xfId="1685"/>
    <cellStyle name="千位分隔 2 25" xfId="1686"/>
    <cellStyle name="千位分隔 2 26" xfId="1687"/>
    <cellStyle name="千位分隔 2 27" xfId="1688"/>
    <cellStyle name="千位分隔 2 28" xfId="1689"/>
    <cellStyle name="千位分隔 2 29" xfId="1690"/>
    <cellStyle name="千位分隔 2 3" xfId="1006"/>
    <cellStyle name="千位分隔 2 30" xfId="1691"/>
    <cellStyle name="千位分隔 2 31" xfId="1692"/>
    <cellStyle name="千位分隔 2 32" xfId="1693"/>
    <cellStyle name="千位分隔 2 33" xfId="1694"/>
    <cellStyle name="千位分隔 2 34" xfId="1695"/>
    <cellStyle name="千位分隔 2 35" xfId="992"/>
    <cellStyle name="千位分隔 2 36" xfId="8"/>
    <cellStyle name="千位分隔 2 4" xfId="1007"/>
    <cellStyle name="千位分隔 2 4 2" xfId="1008"/>
    <cellStyle name="千位分隔 2 4 3" xfId="1009"/>
    <cellStyle name="千位分隔 2 4 4" xfId="1010"/>
    <cellStyle name="千位分隔 2 5" xfId="1011"/>
    <cellStyle name="千位分隔 2 5 2" xfId="1012"/>
    <cellStyle name="千位分隔 2 5 3" xfId="1013"/>
    <cellStyle name="千位分隔 2 5 4" xfId="1014"/>
    <cellStyle name="千位分隔 2 6" xfId="1015"/>
    <cellStyle name="千位分隔 2 7" xfId="1016"/>
    <cellStyle name="千位分隔 2 8" xfId="1017"/>
    <cellStyle name="千位分隔 2 9" xfId="1018"/>
    <cellStyle name="千位分隔 3" xfId="5"/>
    <cellStyle name="千位分隔 3 2" xfId="1083"/>
    <cellStyle name="千位分隔 3 3" xfId="251"/>
    <cellStyle name="千位分隔 3 4" xfId="6"/>
    <cellStyle name="千位分隔 4" xfId="1120"/>
    <cellStyle name="千位分隔 5" xfId="1121"/>
    <cellStyle name="千位分隔 5 2" xfId="1143"/>
    <cellStyle name="千位分隔 55" xfId="252"/>
    <cellStyle name="千位分隔 56" xfId="253"/>
    <cellStyle name="千位分隔 6" xfId="1122"/>
    <cellStyle name="千位分隔 7" xfId="1123"/>
    <cellStyle name="千位分隔 8" xfId="1124"/>
    <cellStyle name="千位分隔 9" xfId="1125"/>
    <cellStyle name="千位分隔[0] 2" xfId="255"/>
    <cellStyle name="千位分隔[0] 2 2" xfId="256"/>
    <cellStyle name="千位分隔[0] 2 3" xfId="1019"/>
    <cellStyle name="千位分隔[0] 2 4" xfId="1020"/>
    <cellStyle name="千位分隔[0] 3" xfId="254"/>
    <cellStyle name="千位分隔[0] 54" xfId="257"/>
    <cellStyle name="千位分隔[0] 55" xfId="258"/>
    <cellStyle name="钎霖_laroux" xfId="259"/>
    <cellStyle name="强调 1" xfId="260"/>
    <cellStyle name="强调 2" xfId="261"/>
    <cellStyle name="强调 3" xfId="262"/>
    <cellStyle name="强调文字颜色 1 2" xfId="264"/>
    <cellStyle name="强调文字颜色 1 3" xfId="263"/>
    <cellStyle name="强调文字颜色 2 2" xfId="266"/>
    <cellStyle name="强调文字颜色 2 3" xfId="265"/>
    <cellStyle name="强调文字颜色 3 2" xfId="268"/>
    <cellStyle name="强调文字颜色 3 3" xfId="267"/>
    <cellStyle name="强调文字颜色 4 2" xfId="270"/>
    <cellStyle name="强调文字颜色 4 3" xfId="269"/>
    <cellStyle name="强调文字颜色 5 2" xfId="272"/>
    <cellStyle name="强调文字颜色 5 3" xfId="271"/>
    <cellStyle name="强调文字颜色 6 2" xfId="274"/>
    <cellStyle name="强调文字颜色 6 3" xfId="273"/>
    <cellStyle name="适中 2" xfId="276"/>
    <cellStyle name="适中 3" xfId="275"/>
    <cellStyle name="输出 2" xfId="278"/>
    <cellStyle name="输出 3" xfId="277"/>
    <cellStyle name="输入 2" xfId="280"/>
    <cellStyle name="输入 3" xfId="279"/>
    <cellStyle name="輸出" xfId="1021"/>
    <cellStyle name="輸出 10" xfId="1696"/>
    <cellStyle name="輸出 11" xfId="1697"/>
    <cellStyle name="輸出 12" xfId="1698"/>
    <cellStyle name="輸出 13" xfId="1699"/>
    <cellStyle name="輸出 14" xfId="1700"/>
    <cellStyle name="輸出 15" xfId="1701"/>
    <cellStyle name="輸出 16" xfId="1702"/>
    <cellStyle name="輸出 2" xfId="1022"/>
    <cellStyle name="輸出 2 2" xfId="1023"/>
    <cellStyle name="輸出 2 3" xfId="1024"/>
    <cellStyle name="輸出 2 4" xfId="1025"/>
    <cellStyle name="輸出 2 5" xfId="1026"/>
    <cellStyle name="輸出 2 6" xfId="1027"/>
    <cellStyle name="輸出 3" xfId="1028"/>
    <cellStyle name="輸出 3 2" xfId="1029"/>
    <cellStyle name="輸出 3 3" xfId="1030"/>
    <cellStyle name="輸出 3 4" xfId="1031"/>
    <cellStyle name="輸出 4" xfId="1032"/>
    <cellStyle name="輸出 5" xfId="1033"/>
    <cellStyle name="輸出 6" xfId="1034"/>
    <cellStyle name="輸出 7" xfId="1035"/>
    <cellStyle name="輸出 8" xfId="1229"/>
    <cellStyle name="輸出 9" xfId="1230"/>
    <cellStyle name="輸入" xfId="1036"/>
    <cellStyle name="輸入 10" xfId="1703"/>
    <cellStyle name="輸入 11" xfId="1704"/>
    <cellStyle name="輸入 12" xfId="1705"/>
    <cellStyle name="輸入 13" xfId="1706"/>
    <cellStyle name="輸入 14" xfId="1707"/>
    <cellStyle name="輸入 15" xfId="1708"/>
    <cellStyle name="輸入 16" xfId="1709"/>
    <cellStyle name="輸入 2" xfId="1037"/>
    <cellStyle name="輸入 2 2" xfId="1038"/>
    <cellStyle name="輸入 2 3" xfId="1039"/>
    <cellStyle name="輸入 2 4" xfId="1040"/>
    <cellStyle name="輸入 2 5" xfId="1041"/>
    <cellStyle name="輸入 2 6" xfId="1042"/>
    <cellStyle name="輸入 3" xfId="1043"/>
    <cellStyle name="輸入 3 2" xfId="1044"/>
    <cellStyle name="輸入 3 3" xfId="1045"/>
    <cellStyle name="輸入 3 4" xfId="1046"/>
    <cellStyle name="輸入 4" xfId="1047"/>
    <cellStyle name="輸入 5" xfId="1048"/>
    <cellStyle name="輸入 6" xfId="1049"/>
    <cellStyle name="輸入 7" xfId="1050"/>
    <cellStyle name="輸入 8" xfId="1231"/>
    <cellStyle name="輸入 9" xfId="1232"/>
    <cellStyle name="說明文字" xfId="1051"/>
    <cellStyle name="說明文字 10" xfId="1710"/>
    <cellStyle name="說明文字 11" xfId="1711"/>
    <cellStyle name="說明文字 12" xfId="1712"/>
    <cellStyle name="說明文字 13" xfId="1713"/>
    <cellStyle name="說明文字 14" xfId="1714"/>
    <cellStyle name="說明文字 15" xfId="1715"/>
    <cellStyle name="說明文字 16" xfId="1716"/>
    <cellStyle name="說明文字 2" xfId="1052"/>
    <cellStyle name="說明文字 2 2" xfId="1053"/>
    <cellStyle name="說明文字 2 3" xfId="1054"/>
    <cellStyle name="說明文字 2 4" xfId="1055"/>
    <cellStyle name="說明文字 2 5" xfId="1056"/>
    <cellStyle name="說明文字 2 6" xfId="1057"/>
    <cellStyle name="說明文字 3" xfId="1058"/>
    <cellStyle name="說明文字 3 2" xfId="1059"/>
    <cellStyle name="說明文字 3 3" xfId="1060"/>
    <cellStyle name="說明文字 3 4" xfId="1061"/>
    <cellStyle name="說明文字 4" xfId="1062"/>
    <cellStyle name="說明文字 5" xfId="1063"/>
    <cellStyle name="說明文字 6" xfId="1064"/>
    <cellStyle name="說明文字 7" xfId="1065"/>
    <cellStyle name="說明文字 8" xfId="1233"/>
    <cellStyle name="說明文字 9" xfId="1234"/>
    <cellStyle name="样式 1" xfId="281"/>
    <cellStyle name="一般_prn9F" xfId="1066"/>
    <cellStyle name="中等" xfId="1067"/>
    <cellStyle name="中等 10" xfId="1717"/>
    <cellStyle name="中等 11" xfId="1718"/>
    <cellStyle name="中等 12" xfId="1719"/>
    <cellStyle name="中等 13" xfId="1720"/>
    <cellStyle name="中等 14" xfId="1721"/>
    <cellStyle name="中等 15" xfId="1722"/>
    <cellStyle name="中等 16" xfId="1723"/>
    <cellStyle name="中等 2" xfId="1068"/>
    <cellStyle name="中等 2 2" xfId="1069"/>
    <cellStyle name="中等 2 3" xfId="1070"/>
    <cellStyle name="中等 2 4" xfId="1071"/>
    <cellStyle name="中等 2 5" xfId="1072"/>
    <cellStyle name="中等 2 6" xfId="1073"/>
    <cellStyle name="中等 3" xfId="1074"/>
    <cellStyle name="中等 3 2" xfId="1075"/>
    <cellStyle name="中等 3 3" xfId="1076"/>
    <cellStyle name="中等 3 4" xfId="1077"/>
    <cellStyle name="中等 4" xfId="1078"/>
    <cellStyle name="中等 5" xfId="1079"/>
    <cellStyle name="中等 6" xfId="1080"/>
    <cellStyle name="中等 7" xfId="1081"/>
    <cellStyle name="中等 8" xfId="1235"/>
    <cellStyle name="中等 9" xfId="1236"/>
    <cellStyle name="注释 2" xfId="283"/>
    <cellStyle name="注释 3" xfId="282"/>
    <cellStyle name="콤마 [0]_BOILER-CO1" xfId="234"/>
    <cellStyle name="콤마_BOILER-CO1" xfId="235"/>
    <cellStyle name="통화 [0]_BOILER-CO1" xfId="236"/>
    <cellStyle name="통화_BOILER-CO1" xfId="237"/>
    <cellStyle name="표준_0N-HANDLING " xfId="238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C18" sqref="C18"/>
    </sheetView>
  </sheetViews>
  <sheetFormatPr defaultRowHeight="13.8"/>
  <cols>
    <col min="1" max="1" width="2" style="1" customWidth="1"/>
    <col min="2" max="2" width="8.796875" style="1"/>
    <col min="3" max="3" width="45.796875" customWidth="1"/>
    <col min="4" max="4" width="16.69921875" bestFit="1" customWidth="1"/>
    <col min="5" max="5" width="14.3984375" bestFit="1" customWidth="1"/>
    <col min="6" max="7" width="16.69921875" bestFit="1" customWidth="1"/>
    <col min="8" max="8" width="9.8984375" style="7" customWidth="1"/>
  </cols>
  <sheetData>
    <row r="1" spans="2:12" ht="30.6" customHeight="1">
      <c r="C1" s="9" t="s">
        <v>7</v>
      </c>
      <c r="D1" s="9"/>
      <c r="E1" s="9"/>
      <c r="F1" s="9"/>
      <c r="G1" s="9"/>
      <c r="H1" s="9"/>
    </row>
    <row r="2" spans="2:12" ht="28.2" customHeight="1">
      <c r="C2" s="12" t="s">
        <v>8</v>
      </c>
      <c r="D2" s="12"/>
      <c r="E2" s="12"/>
      <c r="F2" s="12"/>
      <c r="G2" s="12"/>
      <c r="H2" s="12"/>
    </row>
    <row r="3" spans="2:12" ht="31.2" customHeight="1">
      <c r="B3" s="10" t="s">
        <v>0</v>
      </c>
      <c r="C3" s="10" t="s">
        <v>16</v>
      </c>
      <c r="D3" s="10" t="s">
        <v>1</v>
      </c>
      <c r="E3" s="10" t="s">
        <v>2</v>
      </c>
      <c r="F3" s="10" t="s">
        <v>3</v>
      </c>
      <c r="G3" s="10"/>
      <c r="H3" s="11" t="s">
        <v>4</v>
      </c>
    </row>
    <row r="4" spans="2:12" ht="28.2" customHeight="1">
      <c r="B4" s="10"/>
      <c r="C4" s="10"/>
      <c r="D4" s="10"/>
      <c r="E4" s="10"/>
      <c r="F4" s="5" t="s">
        <v>5</v>
      </c>
      <c r="G4" s="5" t="s">
        <v>6</v>
      </c>
      <c r="H4" s="11"/>
    </row>
    <row r="5" spans="2:12" ht="25.05" customHeight="1">
      <c r="B5" s="13" t="s">
        <v>20</v>
      </c>
      <c r="C5" s="2" t="s">
        <v>17</v>
      </c>
      <c r="D5" s="3">
        <v>39151849.619999997</v>
      </c>
      <c r="E5" s="3">
        <v>300000</v>
      </c>
      <c r="F5" s="3">
        <v>19936183.48</v>
      </c>
      <c r="G5" s="3">
        <v>38851849.619999997</v>
      </c>
      <c r="H5" s="6">
        <f>(G5-19300000)/F5</f>
        <v>0.98072179359777822</v>
      </c>
      <c r="I5" s="1"/>
      <c r="J5" s="1"/>
      <c r="K5" s="1"/>
      <c r="L5" s="1"/>
    </row>
    <row r="6" spans="2:12" ht="25.05" customHeight="1">
      <c r="B6" s="13"/>
      <c r="C6" s="2" t="s">
        <v>9</v>
      </c>
      <c r="D6" s="3">
        <v>6597247.0499999998</v>
      </c>
      <c r="E6" s="3">
        <v>494822.12</v>
      </c>
      <c r="F6" s="3">
        <v>5592566.6399999997</v>
      </c>
      <c r="G6" s="3">
        <v>6102424.9299999997</v>
      </c>
      <c r="H6" s="6">
        <f>G6/F6</f>
        <v>1.0911671371697773</v>
      </c>
    </row>
    <row r="7" spans="2:12" ht="25.05" customHeight="1">
      <c r="B7" s="13"/>
      <c r="C7" s="2" t="s">
        <v>13</v>
      </c>
      <c r="D7" s="3">
        <v>1026329.33</v>
      </c>
      <c r="E7" s="3">
        <v>-2094.1999999999998</v>
      </c>
      <c r="F7" s="3">
        <v>1030291.63</v>
      </c>
      <c r="G7" s="3">
        <v>1028423.53</v>
      </c>
      <c r="H7" s="6">
        <f t="shared" ref="H7:H10" si="0">G7/F7</f>
        <v>0.99818682405485526</v>
      </c>
    </row>
    <row r="8" spans="2:12" ht="25.05" customHeight="1">
      <c r="B8" s="13"/>
      <c r="C8" s="2" t="s">
        <v>11</v>
      </c>
      <c r="D8" s="3">
        <v>317327.88</v>
      </c>
      <c r="E8" s="3">
        <v>46000</v>
      </c>
      <c r="F8" s="3">
        <v>440531.98</v>
      </c>
      <c r="G8" s="3">
        <v>271327.88</v>
      </c>
      <c r="H8" s="6">
        <f t="shared" si="0"/>
        <v>0.61590961001287581</v>
      </c>
    </row>
    <row r="9" spans="2:12" ht="25.05" customHeight="1">
      <c r="B9" s="13"/>
      <c r="C9" s="2" t="s">
        <v>10</v>
      </c>
      <c r="D9" s="3">
        <v>998951.42</v>
      </c>
      <c r="E9" s="3">
        <v>0</v>
      </c>
      <c r="F9" s="3">
        <v>998012.86</v>
      </c>
      <c r="G9" s="3">
        <v>998951.42</v>
      </c>
      <c r="H9" s="6">
        <f t="shared" si="0"/>
        <v>1.0009404287636134</v>
      </c>
    </row>
    <row r="10" spans="2:12" ht="25.05" customHeight="1">
      <c r="B10" s="13"/>
      <c r="C10" s="2" t="s">
        <v>12</v>
      </c>
      <c r="D10" s="3">
        <v>962332.89</v>
      </c>
      <c r="E10" s="3">
        <v>0</v>
      </c>
      <c r="F10" s="3">
        <v>1067375.83</v>
      </c>
      <c r="G10" s="3">
        <v>962332.89</v>
      </c>
      <c r="H10" s="6">
        <f t="shared" si="0"/>
        <v>0.90158767226348002</v>
      </c>
    </row>
    <row r="11" spans="2:12" s="1" customFormat="1" ht="25.05" customHeight="1">
      <c r="B11" s="14" t="s">
        <v>14</v>
      </c>
      <c r="C11" s="14"/>
      <c r="D11" s="3">
        <f>SUM(D5:D10)</f>
        <v>49054038.189999998</v>
      </c>
      <c r="E11" s="3">
        <f t="shared" ref="E11:G11" si="1">SUM(E5:E10)</f>
        <v>838727.92</v>
      </c>
      <c r="F11" s="3">
        <f t="shared" si="1"/>
        <v>29064962.420000002</v>
      </c>
      <c r="G11" s="3">
        <f t="shared" si="1"/>
        <v>48215310.270000003</v>
      </c>
      <c r="H11" s="6">
        <f>G11/F11</f>
        <v>1.6588808742729488</v>
      </c>
    </row>
    <row r="12" spans="2:12" s="1" customFormat="1" ht="25.05" customHeight="1">
      <c r="B12" s="14" t="s">
        <v>15</v>
      </c>
      <c r="C12" s="14"/>
      <c r="D12" s="3">
        <v>4500000</v>
      </c>
      <c r="E12" s="3">
        <v>0</v>
      </c>
      <c r="F12" s="3">
        <v>4500000</v>
      </c>
      <c r="G12" s="3">
        <v>4500000</v>
      </c>
      <c r="H12" s="6"/>
    </row>
    <row r="13" spans="2:12" s="1" customFormat="1" ht="25.05" customHeight="1">
      <c r="B13" s="14" t="s">
        <v>18</v>
      </c>
      <c r="C13" s="14"/>
      <c r="D13" s="3">
        <v>44554038.189999998</v>
      </c>
      <c r="E13" s="3">
        <v>838727.92</v>
      </c>
      <c r="F13" s="3">
        <v>24564962.420000002</v>
      </c>
      <c r="G13" s="3">
        <v>43715310.269999996</v>
      </c>
      <c r="H13" s="6">
        <f>(G13-19300000)/F13</f>
        <v>0.99390790234312898</v>
      </c>
    </row>
    <row r="14" spans="2:12" ht="15.6">
      <c r="B14" s="8" t="s">
        <v>19</v>
      </c>
      <c r="C14" s="8"/>
      <c r="D14" s="8"/>
      <c r="E14" s="8"/>
      <c r="F14" s="8"/>
      <c r="G14" s="8"/>
      <c r="H14" s="8"/>
    </row>
    <row r="15" spans="2:12">
      <c r="D15" s="4"/>
      <c r="F15" s="4"/>
      <c r="G15" s="4"/>
    </row>
    <row r="16" spans="2:12">
      <c r="D16" s="4"/>
      <c r="F16" s="4"/>
      <c r="G16" s="4"/>
    </row>
  </sheetData>
  <mergeCells count="13">
    <mergeCell ref="B14:H14"/>
    <mergeCell ref="C1:H1"/>
    <mergeCell ref="F3:G3"/>
    <mergeCell ref="C3:C4"/>
    <mergeCell ref="D3:D4"/>
    <mergeCell ref="E3:E4"/>
    <mergeCell ref="H3:H4"/>
    <mergeCell ref="C2:H2"/>
    <mergeCell ref="B3:B4"/>
    <mergeCell ref="B5:B10"/>
    <mergeCell ref="B11:C11"/>
    <mergeCell ref="B12:C12"/>
    <mergeCell ref="B13:C13"/>
  </mergeCells>
  <phoneticPr fontId="6" type="noConversion"/>
  <pageMargins left="0.48" right="0.17" top="1.4" bottom="0.74803149606299213" header="0.3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2020-10-29T03:58:02Z</cp:lastPrinted>
  <dcterms:created xsi:type="dcterms:W3CDTF">2008-09-11T17:22:52Z</dcterms:created>
  <dcterms:modified xsi:type="dcterms:W3CDTF">2020-10-30T03:31:06Z</dcterms:modified>
</cp:coreProperties>
</file>